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Eiki\Homepage\research\stat\R\"/>
    </mc:Choice>
  </mc:AlternateContent>
  <xr:revisionPtr revIDLastSave="0" documentId="8_{701F1E01-06F2-4177-8A4F-980459939DBA}" xr6:coauthVersionLast="47" xr6:coauthVersionMax="47" xr10:uidLastSave="{00000000-0000-0000-0000-000000000000}"/>
  <bookViews>
    <workbookView xWindow="975" yWindow="1530" windowWidth="25620" windowHeight="14145" xr2:uid="{767F174B-CEA8-46EE-94AD-6E66435BEF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8" i="1"/>
  <c r="I13" i="1"/>
  <c r="I14" i="1"/>
  <c r="I7" i="1"/>
</calcChain>
</file>

<file path=xl/sharedStrings.xml><?xml version="1.0" encoding="utf-8"?>
<sst xmlns="http://schemas.openxmlformats.org/spreadsheetml/2006/main" count="34" uniqueCount="16">
  <si>
    <t>r=d/√(d^2+4)</t>
    <phoneticPr fontId="2"/>
  </si>
  <si>
    <t>入力欄</t>
    <rPh sb="0" eb="3">
      <t>ニュウリョクラン</t>
    </rPh>
    <phoneticPr fontId="2"/>
  </si>
  <si>
    <t>→</t>
    <phoneticPr fontId="2"/>
  </si>
  <si>
    <t>換算</t>
    <rPh sb="0" eb="2">
      <t>カンサン</t>
    </rPh>
    <phoneticPr fontId="2"/>
  </si>
  <si>
    <t>換算後</t>
    <rPh sb="0" eb="3">
      <t>カンサンゴ</t>
    </rPh>
    <phoneticPr fontId="2"/>
  </si>
  <si>
    <t>d=</t>
    <phoneticPr fontId="2"/>
  </si>
  <si>
    <t>r=</t>
    <phoneticPr fontId="2"/>
  </si>
  <si>
    <t>↑こちらにdまたはrを入れると，rまたはdの換算結果が出る</t>
    <rPh sb="11" eb="12">
      <t>イ</t>
    </rPh>
    <rPh sb="22" eb="26">
      <t>カンサンケッカ</t>
    </rPh>
    <rPh sb="27" eb="28">
      <t>デ</t>
    </rPh>
    <phoneticPr fontId="2"/>
  </si>
  <si>
    <t>η2=</t>
    <phoneticPr fontId="2"/>
  </si>
  <si>
    <t>f=</t>
    <phoneticPr fontId="2"/>
  </si>
  <si>
    <t>●rとdの換算</t>
    <rPh sb="5" eb="7">
      <t>カンサン</t>
    </rPh>
    <phoneticPr fontId="2"/>
  </si>
  <si>
    <t>●fとη2の換算</t>
    <rPh sb="6" eb="8">
      <t>カンサン</t>
    </rPh>
    <phoneticPr fontId="2"/>
  </si>
  <si>
    <t>↑こちらにfまたはη2を入れると，η2またはfの換算結果が出る</t>
    <rPh sb="12" eb="13">
      <t>イ</t>
    </rPh>
    <rPh sb="24" eb="28">
      <t>カンサンケッカ</t>
    </rPh>
    <rPh sb="29" eb="30">
      <t>デ</t>
    </rPh>
    <phoneticPr fontId="2"/>
  </si>
  <si>
    <t>R2=</t>
    <phoneticPr fontId="2"/>
  </si>
  <si>
    <t>●f2とR2の換算</t>
    <rPh sb="7" eb="9">
      <t>カンサン</t>
    </rPh>
    <phoneticPr fontId="2"/>
  </si>
  <si>
    <t>f2=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</si>
</sst>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ambria Math"/>
      <family val="1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8501-114F-42FE-A0D0-CD9B0F8DDD51}">
  <dimension ref="C4:I20"/>
  <sheetViews>
    <sheetView tabSelected="1" workbookViewId="0">
      <selection activeCell="O13" sqref="O13"/>
    </sheetView>
  </sheetViews>
  <sheetFormatPr defaultRowHeight="18.75" x14ac:dyDescent="0.4"/>
  <cols>
    <col min="5" max="5" width="5.875" style="4" customWidth="1"/>
    <col min="7" max="7" width="6.625" customWidth="1"/>
    <col min="8" max="8" width="6.125" style="4" customWidth="1"/>
  </cols>
  <sheetData>
    <row r="4" spans="3:9" ht="21" customHeight="1" x14ac:dyDescent="0.4"/>
    <row r="5" spans="3:9" ht="24.75" customHeight="1" x14ac:dyDescent="0.4">
      <c r="E5" s="7" t="s">
        <v>0</v>
      </c>
    </row>
    <row r="6" spans="3:9" ht="19.5" thickBot="1" x14ac:dyDescent="0.45">
      <c r="F6" s="5" t="s">
        <v>1</v>
      </c>
      <c r="G6" s="5" t="s">
        <v>3</v>
      </c>
      <c r="I6" s="6" t="s">
        <v>4</v>
      </c>
    </row>
    <row r="7" spans="3:9" ht="19.5" thickBot="1" x14ac:dyDescent="0.45">
      <c r="C7" t="s">
        <v>10</v>
      </c>
      <c r="E7" s="4" t="s">
        <v>6</v>
      </c>
      <c r="F7" s="2">
        <v>0.5</v>
      </c>
      <c r="G7" s="5" t="s">
        <v>2</v>
      </c>
      <c r="H7" s="4" t="s">
        <v>5</v>
      </c>
      <c r="I7" s="1">
        <f>(2*F7)/(1-F7^2)^0.5</f>
        <v>1.1547005383792517</v>
      </c>
    </row>
    <row r="8" spans="3:9" ht="19.5" thickBot="1" x14ac:dyDescent="0.45">
      <c r="E8" s="4" t="s">
        <v>5</v>
      </c>
      <c r="F8" s="2">
        <v>0.8</v>
      </c>
      <c r="G8" s="5" t="s">
        <v>2</v>
      </c>
      <c r="H8" s="4" t="s">
        <v>6</v>
      </c>
      <c r="I8" s="3">
        <f>F8/(F8^2+4)^0.5</f>
        <v>0.37139067635410367</v>
      </c>
    </row>
    <row r="9" spans="3:9" x14ac:dyDescent="0.4">
      <c r="F9" t="s">
        <v>7</v>
      </c>
    </row>
    <row r="12" spans="3:9" ht="19.5" thickBot="1" x14ac:dyDescent="0.45">
      <c r="C12" t="s">
        <v>11</v>
      </c>
      <c r="F12" s="5" t="s">
        <v>1</v>
      </c>
      <c r="G12" s="5" t="s">
        <v>3</v>
      </c>
      <c r="I12" s="6" t="s">
        <v>4</v>
      </c>
    </row>
    <row r="13" spans="3:9" ht="19.5" thickBot="1" x14ac:dyDescent="0.45">
      <c r="E13" s="4" t="s">
        <v>9</v>
      </c>
      <c r="F13" s="2">
        <v>0.40347300000000003</v>
      </c>
      <c r="G13" s="5" t="s">
        <v>2</v>
      </c>
      <c r="H13" s="4" t="s">
        <v>8</v>
      </c>
      <c r="I13" s="1">
        <f>F13^2/(1+F13^2)</f>
        <v>0.139999825494733</v>
      </c>
    </row>
    <row r="14" spans="3:9" ht="19.5" thickBot="1" x14ac:dyDescent="0.45">
      <c r="E14" s="4" t="s">
        <v>8</v>
      </c>
      <c r="F14" s="2">
        <v>0.06</v>
      </c>
      <c r="G14" s="5" t="s">
        <v>2</v>
      </c>
      <c r="H14" s="4" t="s">
        <v>9</v>
      </c>
      <c r="I14" s="1">
        <f>SQRT(F14/(1-F14))</f>
        <v>0.25264557631995566</v>
      </c>
    </row>
    <row r="15" spans="3:9" x14ac:dyDescent="0.4">
      <c r="F15" t="s">
        <v>12</v>
      </c>
    </row>
    <row r="17" spans="3:9" ht="19.5" thickBot="1" x14ac:dyDescent="0.45">
      <c r="C17" t="s">
        <v>14</v>
      </c>
      <c r="F17" s="5" t="s">
        <v>1</v>
      </c>
      <c r="G17" s="5" t="s">
        <v>3</v>
      </c>
      <c r="I17" s="6" t="s">
        <v>4</v>
      </c>
    </row>
    <row r="18" spans="3:9" ht="19.5" thickBot="1" x14ac:dyDescent="0.45">
      <c r="E18" s="4" t="s">
        <v>15</v>
      </c>
      <c r="F18" s="2">
        <v>0.35</v>
      </c>
      <c r="G18" s="5" t="s">
        <v>2</v>
      </c>
      <c r="H18" s="4" t="s">
        <v>13</v>
      </c>
      <c r="I18" s="1">
        <f>F18/(1+F18)</f>
        <v>0.25925925925925924</v>
      </c>
    </row>
    <row r="19" spans="3:9" ht="19.5" thickBot="1" x14ac:dyDescent="0.45">
      <c r="E19" s="4" t="s">
        <v>13</v>
      </c>
      <c r="F19" s="2">
        <v>0.13</v>
      </c>
      <c r="G19" s="5" t="s">
        <v>2</v>
      </c>
      <c r="H19" s="4" t="s">
        <v>9</v>
      </c>
      <c r="I19" s="1">
        <f>F19/(1-F19)</f>
        <v>0.14942528735632185</v>
      </c>
    </row>
    <row r="20" spans="3:9" x14ac:dyDescent="0.4">
      <c r="F20" t="s">
        <v>12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対馬栄輝</dc:creator>
  <cp:lastModifiedBy>對馬　栄輝</cp:lastModifiedBy>
  <dcterms:created xsi:type="dcterms:W3CDTF">2021-06-16T05:34:22Z</dcterms:created>
  <dcterms:modified xsi:type="dcterms:W3CDTF">2022-05-18T11:24:12Z</dcterms:modified>
</cp:coreProperties>
</file>