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12555" activeTab="0"/>
  </bookViews>
  <sheets>
    <sheet name="計算シート" sheetId="1" r:id="rId1"/>
    <sheet name="使用方法" sheetId="2" r:id="rId2"/>
  </sheets>
  <definedNames/>
  <calcPr fullCalcOnLoad="1"/>
</workbook>
</file>

<file path=xl/sharedStrings.xml><?xml version="1.0" encoding="utf-8"?>
<sst xmlns="http://schemas.openxmlformats.org/spreadsheetml/2006/main" count="54" uniqueCount="20">
  <si>
    <t>群の数</t>
  </si>
  <si>
    <t>★検定の組み合わせ数</t>
  </si>
  <si>
    <t>ステップ</t>
  </si>
  <si>
    <t>たとえば，3群の差の検定を行うとする．</t>
  </si>
  <si>
    <t>1)2標本t検定やWilcoxonの検定などで，すべての水準の組み合わせで施行する．</t>
  </si>
  <si>
    <t>例</t>
  </si>
  <si>
    <t>1)4群の差を対応のあるt検定で検定した．</t>
  </si>
  <si>
    <t>2)結果はそれぞれ，p=0.007，p=0.009，p=0.01，p=0.023，p=0.025，p=0.03であった．</t>
  </si>
  <si>
    <r>
      <t>★検定結果（p値）</t>
    </r>
    <r>
      <rPr>
        <sz val="16"/>
        <color indexed="10"/>
        <rFont val="ＭＳ Ｐゴシック"/>
        <family val="3"/>
      </rPr>
      <t>入力用</t>
    </r>
    <r>
      <rPr>
        <sz val="16"/>
        <rFont val="ＭＳ Ｐゴシック"/>
        <family val="3"/>
      </rPr>
      <t>の表</t>
    </r>
  </si>
  <si>
    <t>★計算されたp値の表</t>
  </si>
  <si>
    <t>★参考</t>
  </si>
  <si>
    <t>Holland，BS，Copenhaver MD:An improved sequentially rejective Bonferroni test procedure.Biometrics 43:417-423,1987.</t>
  </si>
  <si>
    <t>永田　靖ほか：統計的多重比較法の基礎．サイエンティスト社，1997</t>
  </si>
  <si>
    <t>※↓こちらは計算に使用しません</t>
  </si>
  <si>
    <t>3)有意水準を例えばp＝0.05として，「★計算されたp値の表」を上から順に見ていき，p&lt;0.05の検定結果は有意となる．下へ下がっていって，途中でp≧0.05となれば，それより上の検定までが有意であり，p≧0.05よりも下にp&lt;0.05があっても，有意とはしない．</t>
  </si>
  <si>
    <t>4)計算されたp値の表の，p値を上から順に見ていき，有意でなくなった行で終了．それ以下にp&lt;0.05があっても有意な差はあるといえない．</t>
  </si>
  <si>
    <t>※これは使用方法説明のシートです．実際の計算には別シート「計算シート」を利用して下さい．</t>
  </si>
  <si>
    <t>2)検定で求められたp値を，小さい順に上から「★検定結果（p値）入力用の表」で「群の数」3の列へ入力する．</t>
  </si>
  <si>
    <t>3)検定結果（p値）入力用の，群の数4の列へ，pの小さい順から入力．</t>
  </si>
  <si>
    <t>判定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</si>
</sst>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\5;[Red]\-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428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123825" y="0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85725</xdr:rowOff>
    </xdr:from>
    <xdr:to>
      <xdr:col>2</xdr:col>
      <xdr:colOff>704850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52400" y="1971675"/>
          <a:ext cx="1600200" cy="962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676275</xdr:colOff>
      <xdr:row>21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771650" y="2447925"/>
          <a:ext cx="676275" cy="1352550"/>
        </a:xfrm>
        <a:prstGeom prst="rect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9525</xdr:rowOff>
    </xdr:from>
    <xdr:to>
      <xdr:col>11</xdr:col>
      <xdr:colOff>9525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733550" y="1895475"/>
          <a:ext cx="5648325" cy="523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85725</xdr:rowOff>
    </xdr:from>
    <xdr:to>
      <xdr:col>0</xdr:col>
      <xdr:colOff>142875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142875" y="1628775"/>
          <a:ext cx="0" cy="342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85725</xdr:rowOff>
    </xdr:from>
    <xdr:to>
      <xdr:col>1</xdr:col>
      <xdr:colOff>9525</xdr:colOff>
      <xdr:row>9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123825" y="1628775"/>
          <a:ext cx="2476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15</xdr:row>
      <xdr:rowOff>28575</xdr:rowOff>
    </xdr:from>
    <xdr:to>
      <xdr:col>15</xdr:col>
      <xdr:colOff>666750</xdr:colOff>
      <xdr:row>17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8848725" y="2695575"/>
          <a:ext cx="1438275" cy="495300"/>
        </a:xfrm>
        <a:prstGeom prst="rect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17</xdr:col>
      <xdr:colOff>238125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11039475" y="2962275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257175</xdr:colOff>
      <xdr:row>16</xdr:row>
      <xdr:rowOff>28575</xdr:rowOff>
    </xdr:from>
    <xdr:ext cx="990600" cy="209550"/>
    <xdr:sp>
      <xdr:nvSpPr>
        <xdr:cNvPr id="8" name="TextBox 8"/>
        <xdr:cNvSpPr txBox="1">
          <a:spLocks noChangeArrowheads="1"/>
        </xdr:cNvSpPr>
      </xdr:nvSpPr>
      <xdr:spPr>
        <a:xfrm>
          <a:off x="11287125" y="2876550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ここまでが有意</a:t>
          </a:r>
        </a:p>
      </xdr:txBody>
    </xdr:sp>
    <xdr:clientData/>
  </xdr:oneCellAnchor>
  <xdr:twoCellAnchor>
    <xdr:from>
      <xdr:col>13</xdr:col>
      <xdr:colOff>590550</xdr:colOff>
      <xdr:row>15</xdr:row>
      <xdr:rowOff>57150</xdr:rowOff>
    </xdr:from>
    <xdr:to>
      <xdr:col>13</xdr:col>
      <xdr:colOff>590550</xdr:colOff>
      <xdr:row>17</xdr:row>
      <xdr:rowOff>142875</xdr:rowOff>
    </xdr:to>
    <xdr:sp>
      <xdr:nvSpPr>
        <xdr:cNvPr id="9" name="Line 9"/>
        <xdr:cNvSpPr>
          <a:spLocks/>
        </xdr:cNvSpPr>
      </xdr:nvSpPr>
      <xdr:spPr>
        <a:xfrm>
          <a:off x="8763000" y="2724150"/>
          <a:ext cx="0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1"/>
  <sheetViews>
    <sheetView tabSelected="1" workbookViewId="0" topLeftCell="A2">
      <selection activeCell="G15" sqref="G15"/>
    </sheetView>
  </sheetViews>
  <sheetFormatPr defaultColWidth="9.00390625" defaultRowHeight="13.5"/>
  <cols>
    <col min="1" max="1" width="4.75390625" style="1" customWidth="1"/>
    <col min="2" max="2" width="9.00390625" style="1" customWidth="1"/>
    <col min="3" max="4" width="9.50390625" style="1" bestFit="1" customWidth="1"/>
    <col min="5" max="5" width="9.00390625" style="1" customWidth="1"/>
    <col min="6" max="6" width="9.50390625" style="1" bestFit="1" customWidth="1"/>
    <col min="7" max="8" width="9.00390625" style="1" customWidth="1"/>
    <col min="9" max="9" width="9.50390625" style="1" bestFit="1" customWidth="1"/>
    <col min="10" max="11" width="9.00390625" style="1" customWidth="1"/>
    <col min="12" max="12" width="4.00390625" style="1" customWidth="1"/>
    <col min="13" max="13" width="6.50390625" style="1" customWidth="1"/>
    <col min="14" max="14" width="9.50390625" style="1" bestFit="1" customWidth="1"/>
    <col min="15" max="15" width="9.50390625" style="30" bestFit="1" customWidth="1"/>
    <col min="16" max="16" width="9.50390625" style="1" bestFit="1" customWidth="1"/>
    <col min="17" max="17" width="9.00390625" style="30" customWidth="1"/>
    <col min="18" max="18" width="9.00390625" style="1" customWidth="1"/>
    <col min="19" max="19" width="9.00390625" style="30" customWidth="1"/>
    <col min="20" max="20" width="9.00390625" style="1" customWidth="1"/>
    <col min="21" max="21" width="9.00390625" style="30" customWidth="1"/>
    <col min="22" max="22" width="9.00390625" style="1" customWidth="1"/>
    <col min="23" max="23" width="9.00390625" style="30" customWidth="1"/>
    <col min="24" max="24" width="9.00390625" style="1" customWidth="1"/>
    <col min="25" max="25" width="9.00390625" style="30" customWidth="1"/>
    <col min="26" max="26" width="9.00390625" style="1" customWidth="1"/>
    <col min="27" max="27" width="9.00390625" style="30" customWidth="1"/>
    <col min="28" max="30" width="9.00390625" style="1" customWidth="1"/>
    <col min="31" max="31" width="3.125" style="1" customWidth="1"/>
    <col min="32" max="32" width="4.875" style="22" customWidth="1"/>
    <col min="33" max="39" width="5.75390625" style="22" customWidth="1"/>
    <col min="40" max="43" width="9.00390625" style="1" customWidth="1"/>
  </cols>
  <sheetData>
    <row r="2" ht="13.5">
      <c r="B2" s="25" t="s">
        <v>5</v>
      </c>
    </row>
    <row r="3" ht="13.5">
      <c r="B3" s="30" t="s">
        <v>6</v>
      </c>
    </row>
    <row r="4" ht="13.5">
      <c r="B4" s="30" t="s">
        <v>7</v>
      </c>
    </row>
    <row r="5" ht="13.5">
      <c r="B5" s="30" t="s">
        <v>18</v>
      </c>
    </row>
    <row r="6" ht="13.5">
      <c r="B6" s="30" t="s">
        <v>15</v>
      </c>
    </row>
    <row r="8" spans="1:39" ht="19.5" thickBot="1">
      <c r="A8" s="23" t="s">
        <v>8</v>
      </c>
      <c r="L8" s="24" t="s">
        <v>9</v>
      </c>
      <c r="AA8" s="40"/>
      <c r="AE8" s="2" t="s">
        <v>1</v>
      </c>
      <c r="AF8" s="3"/>
      <c r="AG8" s="3"/>
      <c r="AH8" s="3"/>
      <c r="AI8" s="3"/>
      <c r="AJ8" s="3"/>
      <c r="AK8" s="3"/>
      <c r="AL8" s="3"/>
      <c r="AM8" s="3"/>
    </row>
    <row r="9" spans="1:39" ht="14.25" thickTop="1">
      <c r="A9" s="45"/>
      <c r="B9" s="51"/>
      <c r="C9" s="49" t="s">
        <v>0</v>
      </c>
      <c r="D9" s="50"/>
      <c r="E9" s="50"/>
      <c r="F9" s="50"/>
      <c r="G9" s="50"/>
      <c r="H9" s="50"/>
      <c r="I9" s="50"/>
      <c r="L9" s="45"/>
      <c r="M9" s="51"/>
      <c r="N9" s="49" t="s">
        <v>0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1"/>
      <c r="AB9" s="6"/>
      <c r="AE9" s="45"/>
      <c r="AF9" s="51"/>
      <c r="AG9" s="45" t="s">
        <v>0</v>
      </c>
      <c r="AH9" s="45"/>
      <c r="AI9" s="45"/>
      <c r="AJ9" s="45"/>
      <c r="AK9" s="45"/>
      <c r="AL9" s="45"/>
      <c r="AM9" s="45"/>
    </row>
    <row r="10" spans="1:39" ht="14.25" thickBot="1">
      <c r="A10" s="52"/>
      <c r="B10" s="53"/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L10" s="52"/>
      <c r="M10" s="53"/>
      <c r="N10" s="3">
        <v>3</v>
      </c>
      <c r="O10" s="31" t="s">
        <v>19</v>
      </c>
      <c r="P10" s="3">
        <v>4</v>
      </c>
      <c r="Q10" s="31" t="s">
        <v>19</v>
      </c>
      <c r="R10" s="3">
        <v>5</v>
      </c>
      <c r="S10" s="31" t="s">
        <v>19</v>
      </c>
      <c r="T10" s="3">
        <v>6</v>
      </c>
      <c r="U10" s="31" t="s">
        <v>19</v>
      </c>
      <c r="V10" s="3">
        <v>7</v>
      </c>
      <c r="W10" s="31" t="s">
        <v>19</v>
      </c>
      <c r="X10" s="3">
        <v>8</v>
      </c>
      <c r="Y10" s="31" t="s">
        <v>19</v>
      </c>
      <c r="Z10" s="3">
        <v>9</v>
      </c>
      <c r="AA10" s="42" t="s">
        <v>19</v>
      </c>
      <c r="AB10" s="6"/>
      <c r="AE10" s="52"/>
      <c r="AF10" s="53"/>
      <c r="AG10" s="3">
        <v>3</v>
      </c>
      <c r="AH10" s="3">
        <v>4</v>
      </c>
      <c r="AI10" s="3">
        <v>5</v>
      </c>
      <c r="AJ10" s="3">
        <v>6</v>
      </c>
      <c r="AK10" s="3">
        <v>7</v>
      </c>
      <c r="AL10" s="3">
        <v>8</v>
      </c>
      <c r="AM10" s="3">
        <v>9</v>
      </c>
    </row>
    <row r="11" spans="1:39" ht="14.25" thickTop="1">
      <c r="A11" s="46" t="s">
        <v>2</v>
      </c>
      <c r="B11" s="5">
        <v>1</v>
      </c>
      <c r="C11" s="8"/>
      <c r="D11" s="8"/>
      <c r="E11" s="8"/>
      <c r="F11" s="8"/>
      <c r="G11" s="8"/>
      <c r="H11" s="8"/>
      <c r="I11" s="8"/>
      <c r="L11" s="46" t="s">
        <v>2</v>
      </c>
      <c r="M11" s="5">
        <v>1</v>
      </c>
      <c r="N11" s="10">
        <f>IF(ISBLANK(C11),"",C11*AG11)</f>
      </c>
      <c r="O11" s="32">
        <f>IF(N11="","",IF(N11&gt;=0.05,"有意差なし",IF(N11&lt;0.01,"p&lt;0.01","p&lt;0.05")))</f>
      </c>
      <c r="P11" s="10">
        <f>IF(ISBLANK(D11),"",D11*AH11)</f>
      </c>
      <c r="Q11" s="32">
        <f>IF(P11="","",IF(P11&gt;=0.05,"有意差なし",IF(P11&lt;0.01,"p&lt;0.01","p&lt;0.05")))</f>
      </c>
      <c r="R11" s="8">
        <f aca="true" t="shared" si="0" ref="R11:R20">IF(ISBLANK(E11),"",E11*AI11)</f>
      </c>
      <c r="S11" s="32">
        <f>IF(R11="","",IF(R11&gt;=0.05,"有意差なし",IF(R11&lt;0.01,"p&lt;0.01","p&lt;0.05")))</f>
      </c>
      <c r="T11" s="8">
        <f aca="true" t="shared" si="1" ref="T11:T25">IF(ISBLANK(F11),"",F11*AJ11)</f>
      </c>
      <c r="U11" s="32">
        <f>IF(T11="","",IF(T11&gt;=0.05,"有意差なし",IF(T11&lt;0.01,"p&lt;0.01","p&lt;0.05")))</f>
      </c>
      <c r="V11" s="8">
        <f aca="true" t="shared" si="2" ref="V11:V31">IF(ISBLANK(G11),"",G11*AK11)</f>
      </c>
      <c r="W11" s="32">
        <f>IF(V11="","",IF(V11&gt;=0.05,"有意差なし",IF(V11&lt;0.01,"p&lt;0.01","p&lt;0.05")))</f>
      </c>
      <c r="X11" s="8">
        <f aca="true" t="shared" si="3" ref="X11:X38">IF(ISBLANK(H11),"",H11*AL11)</f>
      </c>
      <c r="Y11" s="32">
        <f>IF(X11="","",IF(X11&gt;=0.05,"有意差なし",IF(X11&lt;0.01,"p&lt;0.01","p&lt;0.05")))</f>
      </c>
      <c r="Z11" s="8">
        <f aca="true" t="shared" si="4" ref="Z11:Z38">IF(ISBLANK(I11),"",I11*AM11)</f>
      </c>
      <c r="AA11" s="43">
        <f>IF(Z11="","",IF(Z11&gt;=0.05,"有意差なし",IF(Z11&lt;0.01,"p&lt;0.01","p&lt;0.05")))</f>
      </c>
      <c r="AB11" s="6"/>
      <c r="AE11" s="46" t="s">
        <v>2</v>
      </c>
      <c r="AF11" s="5">
        <v>1</v>
      </c>
      <c r="AG11" s="4">
        <v>3</v>
      </c>
      <c r="AH11" s="4">
        <v>6</v>
      </c>
      <c r="AI11" s="4">
        <v>10</v>
      </c>
      <c r="AJ11" s="4">
        <v>15</v>
      </c>
      <c r="AK11" s="4">
        <v>21</v>
      </c>
      <c r="AL11" s="4">
        <v>28</v>
      </c>
      <c r="AM11" s="4">
        <v>36</v>
      </c>
    </row>
    <row r="12" spans="1:39" ht="13.5">
      <c r="A12" s="47"/>
      <c r="B12" s="9">
        <v>2</v>
      </c>
      <c r="C12" s="10"/>
      <c r="D12" s="10"/>
      <c r="E12" s="10"/>
      <c r="F12" s="10"/>
      <c r="G12" s="10"/>
      <c r="H12" s="10"/>
      <c r="I12" s="10"/>
      <c r="L12" s="47"/>
      <c r="M12" s="9">
        <v>2</v>
      </c>
      <c r="N12" s="10">
        <f>IF(ISBLANK(C12),"",C12*AG12)</f>
      </c>
      <c r="O12" s="33">
        <f>IF(O11="","",IF(O11="有意差なし","有意差なし",IF(N12&gt;=0.05,"有意差なし",IF(N12&lt;0.01,"p&lt;0.01","p&lt;0.05"))))</f>
      </c>
      <c r="P12" s="10">
        <f>IF(ISBLANK(D12),"",D12*AH12)</f>
      </c>
      <c r="Q12" s="33">
        <f>IF(Q11="","",IF(Q11="有意差なし","有意差なし",IF(P12&gt;=0.05,"有意差なし",IF(P12&lt;0.01,"p&lt;0.01","p&lt;0.05"))))</f>
      </c>
      <c r="R12" s="10">
        <f t="shared" si="0"/>
      </c>
      <c r="S12" s="33">
        <f aca="true" t="shared" si="5" ref="S12:S20">IF(S11="","",IF(S11="有意差なし","有意差なし",IF(R12&gt;=0.05,"有意差なし",IF(R12&lt;0.01,"p&lt;0.01","p&lt;0.05"))))</f>
      </c>
      <c r="T12" s="10">
        <f t="shared" si="1"/>
      </c>
      <c r="U12" s="33">
        <f aca="true" t="shared" si="6" ref="U12:U25">IF(U11="","",IF(U11="有意差なし","有意差なし",IF(T12&gt;=0.05,"有意差なし",IF(T12&lt;0.01,"p&lt;0.01","p&lt;0.05"))))</f>
      </c>
      <c r="V12" s="10">
        <f t="shared" si="2"/>
      </c>
      <c r="W12" s="33">
        <f aca="true" t="shared" si="7" ref="W12:W31">IF(W11="","",IF(W11="有意差なし","有意差なし",IF(V12&gt;=0.05,"有意差なし",IF(V12&lt;0.01,"p&lt;0.01","p&lt;0.05"))))</f>
      </c>
      <c r="X12" s="10">
        <f t="shared" si="3"/>
      </c>
      <c r="Y12" s="33">
        <f aca="true" t="shared" si="8" ref="Y12:Y38">IF(Y11="","",IF(Y11="有意差なし","有意差なし",IF(X12&gt;=0.05,"有意差なし",IF(X12&lt;0.01,"p&lt;0.01","p&lt;0.05"))))</f>
      </c>
      <c r="Z12" s="10">
        <f t="shared" si="4"/>
      </c>
      <c r="AA12" s="43">
        <f aca="true" t="shared" si="9" ref="AA12:AA46">IF(AA11="","",IF(AA11="有意差なし","有意差なし",IF(Z12&gt;=0.05,"有意差なし",IF(Z12&lt;0.01,"p&lt;0.01","p&lt;0.05"))))</f>
      </c>
      <c r="AB12" s="6"/>
      <c r="AE12" s="47"/>
      <c r="AF12" s="9">
        <v>2</v>
      </c>
      <c r="AG12" s="6">
        <v>1</v>
      </c>
      <c r="AH12" s="6">
        <v>3</v>
      </c>
      <c r="AI12" s="6">
        <v>6</v>
      </c>
      <c r="AJ12" s="6">
        <v>10</v>
      </c>
      <c r="AK12" s="6">
        <v>15</v>
      </c>
      <c r="AL12" s="6">
        <v>21</v>
      </c>
      <c r="AM12" s="6">
        <v>28</v>
      </c>
    </row>
    <row r="13" spans="1:39" ht="14.25" thickBot="1">
      <c r="A13" s="47"/>
      <c r="B13" s="9">
        <v>3</v>
      </c>
      <c r="C13" s="11"/>
      <c r="D13" s="10"/>
      <c r="E13" s="10"/>
      <c r="F13" s="10"/>
      <c r="G13" s="10"/>
      <c r="H13" s="10"/>
      <c r="I13" s="10"/>
      <c r="L13" s="47"/>
      <c r="M13" s="9">
        <v>3</v>
      </c>
      <c r="N13" s="11">
        <f>IF(ISBLANK(C13),"",C13*AG13)</f>
      </c>
      <c r="O13" s="34">
        <f>IF(O12="","",IF(O12="有意差なし","有意差なし",IF(N13&gt;=0.05,"有意差なし",IF(N13&lt;0.01,"p&lt;0.01","p&lt;0.05"))))</f>
      </c>
      <c r="P13" s="10">
        <f>IF(ISBLANK(D13),"",D13*AH13)</f>
      </c>
      <c r="Q13" s="33">
        <f>IF(Q12="","",IF(Q12="有意差なし","有意差なし",IF(P13&gt;=0.05,"有意差なし",IF(P13&lt;0.01,"p&lt;0.01","p&lt;0.05"))))</f>
      </c>
      <c r="R13" s="10">
        <f t="shared" si="0"/>
      </c>
      <c r="S13" s="33">
        <f t="shared" si="5"/>
      </c>
      <c r="T13" s="10">
        <f t="shared" si="1"/>
      </c>
      <c r="U13" s="33">
        <f t="shared" si="6"/>
      </c>
      <c r="V13" s="10">
        <f t="shared" si="2"/>
      </c>
      <c r="W13" s="33">
        <f t="shared" si="7"/>
      </c>
      <c r="X13" s="10">
        <f t="shared" si="3"/>
      </c>
      <c r="Y13" s="33">
        <f t="shared" si="8"/>
      </c>
      <c r="Z13" s="10">
        <f t="shared" si="4"/>
      </c>
      <c r="AA13" s="43">
        <f t="shared" si="9"/>
      </c>
      <c r="AB13" s="6"/>
      <c r="AE13" s="47"/>
      <c r="AF13" s="9">
        <v>3</v>
      </c>
      <c r="AG13" s="6">
        <v>1</v>
      </c>
      <c r="AH13" s="6">
        <v>3</v>
      </c>
      <c r="AI13" s="6">
        <v>6</v>
      </c>
      <c r="AJ13" s="6">
        <v>10</v>
      </c>
      <c r="AK13" s="6">
        <v>15</v>
      </c>
      <c r="AL13" s="6">
        <v>21</v>
      </c>
      <c r="AM13" s="6">
        <v>28</v>
      </c>
    </row>
    <row r="14" spans="1:39" ht="13.5">
      <c r="A14" s="47"/>
      <c r="B14" s="9">
        <v>4</v>
      </c>
      <c r="C14" s="12"/>
      <c r="D14" s="10"/>
      <c r="E14" s="10"/>
      <c r="F14" s="10"/>
      <c r="G14" s="10"/>
      <c r="H14" s="10"/>
      <c r="I14" s="10"/>
      <c r="L14" s="47"/>
      <c r="M14" s="9">
        <v>4</v>
      </c>
      <c r="N14" s="26"/>
      <c r="O14" s="35"/>
      <c r="P14" s="10">
        <f>IF(ISBLANK(D14),"",D14*AH14)</f>
      </c>
      <c r="Q14" s="33">
        <f>IF(Q13="","",IF(Q13="有意差なし","有意差なし",IF(P14&gt;=0.05,"有意差なし",IF(P14&lt;0.01,"p&lt;0.01","p&lt;0.05"))))</f>
      </c>
      <c r="R14" s="10">
        <f t="shared" si="0"/>
      </c>
      <c r="S14" s="33">
        <f t="shared" si="5"/>
      </c>
      <c r="T14" s="10">
        <f t="shared" si="1"/>
      </c>
      <c r="U14" s="33">
        <f t="shared" si="6"/>
      </c>
      <c r="V14" s="10">
        <f t="shared" si="2"/>
      </c>
      <c r="W14" s="33">
        <f t="shared" si="7"/>
      </c>
      <c r="X14" s="10">
        <f t="shared" si="3"/>
      </c>
      <c r="Y14" s="33">
        <f t="shared" si="8"/>
      </c>
      <c r="Z14" s="10">
        <f t="shared" si="4"/>
      </c>
      <c r="AA14" s="43">
        <f t="shared" si="9"/>
      </c>
      <c r="AB14" s="6"/>
      <c r="AE14" s="47"/>
      <c r="AF14" s="9">
        <v>4</v>
      </c>
      <c r="AG14" s="6"/>
      <c r="AH14" s="6">
        <v>3</v>
      </c>
      <c r="AI14" s="6">
        <v>6</v>
      </c>
      <c r="AJ14" s="6">
        <v>10</v>
      </c>
      <c r="AK14" s="6">
        <v>15</v>
      </c>
      <c r="AL14" s="6">
        <v>21</v>
      </c>
      <c r="AM14" s="6">
        <v>28</v>
      </c>
    </row>
    <row r="15" spans="1:39" ht="13.5">
      <c r="A15" s="47"/>
      <c r="B15" s="9">
        <v>5</v>
      </c>
      <c r="C15" s="13"/>
      <c r="D15" s="10"/>
      <c r="E15" s="10"/>
      <c r="F15" s="10"/>
      <c r="G15" s="10"/>
      <c r="H15" s="10"/>
      <c r="I15" s="10"/>
      <c r="L15" s="47"/>
      <c r="M15" s="9">
        <v>5</v>
      </c>
      <c r="N15" s="14"/>
      <c r="O15" s="36"/>
      <c r="P15" s="10">
        <f>IF(ISBLANK(D15),"",D15*AH15)</f>
      </c>
      <c r="Q15" s="33">
        <f>IF(Q14="","",IF(Q14="有意差なし","有意差なし",IF(P15&gt;=0.05,"有意差なし",IF(P15&lt;0.01,"p&lt;0.01","p&lt;0.05"))))</f>
      </c>
      <c r="R15" s="10">
        <f t="shared" si="0"/>
      </c>
      <c r="S15" s="33">
        <f t="shared" si="5"/>
      </c>
      <c r="T15" s="10">
        <f t="shared" si="1"/>
      </c>
      <c r="U15" s="33">
        <f t="shared" si="6"/>
      </c>
      <c r="V15" s="10">
        <f t="shared" si="2"/>
      </c>
      <c r="W15" s="33">
        <f t="shared" si="7"/>
      </c>
      <c r="X15" s="10">
        <f t="shared" si="3"/>
      </c>
      <c r="Y15" s="33">
        <f t="shared" si="8"/>
      </c>
      <c r="Z15" s="10">
        <f t="shared" si="4"/>
      </c>
      <c r="AA15" s="43">
        <f t="shared" si="9"/>
      </c>
      <c r="AB15" s="6"/>
      <c r="AE15" s="47"/>
      <c r="AF15" s="9">
        <v>5</v>
      </c>
      <c r="AG15" s="6"/>
      <c r="AH15" s="6">
        <v>2</v>
      </c>
      <c r="AI15" s="6">
        <v>6</v>
      </c>
      <c r="AJ15" s="6">
        <v>10</v>
      </c>
      <c r="AK15" s="6">
        <v>15</v>
      </c>
      <c r="AL15" s="6">
        <v>21</v>
      </c>
      <c r="AM15" s="6">
        <v>28</v>
      </c>
    </row>
    <row r="16" spans="1:39" ht="14.25" thickBot="1">
      <c r="A16" s="47"/>
      <c r="B16" s="9">
        <v>6</v>
      </c>
      <c r="C16" s="13"/>
      <c r="D16" s="11"/>
      <c r="E16" s="10"/>
      <c r="F16" s="10"/>
      <c r="G16" s="10"/>
      <c r="H16" s="10"/>
      <c r="I16" s="10"/>
      <c r="L16" s="47"/>
      <c r="M16" s="9">
        <v>6</v>
      </c>
      <c r="N16" s="14"/>
      <c r="O16" s="36"/>
      <c r="P16" s="11">
        <f>IF(ISBLANK(D16),"",D16*AH16)</f>
      </c>
      <c r="Q16" s="34">
        <f>IF(Q15="","",IF(Q15="有意差なし","有意差なし",IF(P16&gt;=0.05,"有意差なし",IF(P16&lt;0.01,"p&lt;0.01","p&lt;0.05"))))</f>
      </c>
      <c r="R16" s="10">
        <f t="shared" si="0"/>
      </c>
      <c r="S16" s="33">
        <f t="shared" si="5"/>
      </c>
      <c r="T16" s="10">
        <f t="shared" si="1"/>
      </c>
      <c r="U16" s="33">
        <f t="shared" si="6"/>
      </c>
      <c r="V16" s="10">
        <f t="shared" si="2"/>
      </c>
      <c r="W16" s="33">
        <f t="shared" si="7"/>
      </c>
      <c r="X16" s="10">
        <f t="shared" si="3"/>
      </c>
      <c r="Y16" s="33">
        <f t="shared" si="8"/>
      </c>
      <c r="Z16" s="10">
        <f t="shared" si="4"/>
      </c>
      <c r="AA16" s="43">
        <f t="shared" si="9"/>
      </c>
      <c r="AB16" s="6"/>
      <c r="AE16" s="47"/>
      <c r="AF16" s="9">
        <v>6</v>
      </c>
      <c r="AG16" s="6"/>
      <c r="AH16" s="6">
        <v>1</v>
      </c>
      <c r="AI16" s="6">
        <v>4</v>
      </c>
      <c r="AJ16" s="6">
        <v>10</v>
      </c>
      <c r="AK16" s="6">
        <v>15</v>
      </c>
      <c r="AL16" s="6">
        <v>21</v>
      </c>
      <c r="AM16" s="6">
        <v>28</v>
      </c>
    </row>
    <row r="17" spans="1:39" ht="13.5">
      <c r="A17" s="47"/>
      <c r="B17" s="9">
        <v>7</v>
      </c>
      <c r="C17" s="14"/>
      <c r="D17" s="15"/>
      <c r="E17" s="10"/>
      <c r="F17" s="10"/>
      <c r="G17" s="10"/>
      <c r="H17" s="10"/>
      <c r="I17" s="10"/>
      <c r="L17" s="47"/>
      <c r="M17" s="9">
        <v>7</v>
      </c>
      <c r="N17" s="14"/>
      <c r="O17" s="37"/>
      <c r="P17" s="27"/>
      <c r="Q17" s="35"/>
      <c r="R17" s="10">
        <f t="shared" si="0"/>
      </c>
      <c r="S17" s="33">
        <f t="shared" si="5"/>
      </c>
      <c r="T17" s="10">
        <f t="shared" si="1"/>
      </c>
      <c r="U17" s="33">
        <f t="shared" si="6"/>
      </c>
      <c r="V17" s="10">
        <f t="shared" si="2"/>
      </c>
      <c r="W17" s="33">
        <f t="shared" si="7"/>
      </c>
      <c r="X17" s="10">
        <f t="shared" si="3"/>
      </c>
      <c r="Y17" s="33">
        <f t="shared" si="8"/>
      </c>
      <c r="Z17" s="10">
        <f t="shared" si="4"/>
      </c>
      <c r="AA17" s="43">
        <f t="shared" si="9"/>
      </c>
      <c r="AB17" s="6"/>
      <c r="AE17" s="47"/>
      <c r="AF17" s="9">
        <v>7</v>
      </c>
      <c r="AG17" s="6"/>
      <c r="AH17" s="6"/>
      <c r="AI17" s="6">
        <v>4</v>
      </c>
      <c r="AJ17" s="6">
        <v>7</v>
      </c>
      <c r="AK17" s="6">
        <v>15</v>
      </c>
      <c r="AL17" s="6">
        <v>21</v>
      </c>
      <c r="AM17" s="6">
        <v>28</v>
      </c>
    </row>
    <row r="18" spans="1:39" ht="13.5">
      <c r="A18" s="47"/>
      <c r="B18" s="9">
        <v>8</v>
      </c>
      <c r="C18" s="14"/>
      <c r="D18" s="16"/>
      <c r="E18" s="10"/>
      <c r="F18" s="10"/>
      <c r="G18" s="10"/>
      <c r="H18" s="10"/>
      <c r="I18" s="10"/>
      <c r="L18" s="47"/>
      <c r="M18" s="9">
        <v>8</v>
      </c>
      <c r="N18" s="14"/>
      <c r="O18" s="37"/>
      <c r="P18" s="17"/>
      <c r="Q18" s="36"/>
      <c r="R18" s="10">
        <f t="shared" si="0"/>
      </c>
      <c r="S18" s="33">
        <f t="shared" si="5"/>
      </c>
      <c r="T18" s="10">
        <f t="shared" si="1"/>
      </c>
      <c r="U18" s="33">
        <f t="shared" si="6"/>
      </c>
      <c r="V18" s="10">
        <f t="shared" si="2"/>
      </c>
      <c r="W18" s="33">
        <f t="shared" si="7"/>
      </c>
      <c r="X18" s="10">
        <f t="shared" si="3"/>
      </c>
      <c r="Y18" s="33">
        <f t="shared" si="8"/>
      </c>
      <c r="Z18" s="10">
        <f t="shared" si="4"/>
      </c>
      <c r="AA18" s="43">
        <f t="shared" si="9"/>
      </c>
      <c r="AB18" s="6"/>
      <c r="AE18" s="47"/>
      <c r="AF18" s="9">
        <v>8</v>
      </c>
      <c r="AG18" s="6"/>
      <c r="AH18" s="6"/>
      <c r="AI18" s="6">
        <v>3</v>
      </c>
      <c r="AJ18" s="6">
        <v>7</v>
      </c>
      <c r="AK18" s="6">
        <v>11</v>
      </c>
      <c r="AL18" s="6">
        <v>21</v>
      </c>
      <c r="AM18" s="6">
        <v>28</v>
      </c>
    </row>
    <row r="19" spans="1:39" ht="13.5">
      <c r="A19" s="47"/>
      <c r="B19" s="9">
        <v>9</v>
      </c>
      <c r="C19" s="14"/>
      <c r="D19" s="16"/>
      <c r="E19" s="10"/>
      <c r="F19" s="10"/>
      <c r="G19" s="10"/>
      <c r="H19" s="10"/>
      <c r="I19" s="10"/>
      <c r="L19" s="47"/>
      <c r="M19" s="9">
        <v>9</v>
      </c>
      <c r="N19" s="14"/>
      <c r="O19" s="37"/>
      <c r="P19" s="17"/>
      <c r="Q19" s="36"/>
      <c r="R19" s="10">
        <f t="shared" si="0"/>
      </c>
      <c r="S19" s="33">
        <f t="shared" si="5"/>
      </c>
      <c r="T19" s="10">
        <f t="shared" si="1"/>
      </c>
      <c r="U19" s="33">
        <f t="shared" si="6"/>
      </c>
      <c r="V19" s="10">
        <f t="shared" si="2"/>
      </c>
      <c r="W19" s="33">
        <f t="shared" si="7"/>
      </c>
      <c r="X19" s="10">
        <f t="shared" si="3"/>
      </c>
      <c r="Y19" s="33">
        <f t="shared" si="8"/>
      </c>
      <c r="Z19" s="10">
        <f t="shared" si="4"/>
      </c>
      <c r="AA19" s="43">
        <f t="shared" si="9"/>
      </c>
      <c r="AB19" s="6"/>
      <c r="AE19" s="47"/>
      <c r="AF19" s="9">
        <v>9</v>
      </c>
      <c r="AG19" s="6"/>
      <c r="AH19" s="6"/>
      <c r="AI19" s="6">
        <v>2</v>
      </c>
      <c r="AJ19" s="6">
        <v>7</v>
      </c>
      <c r="AK19" s="6">
        <v>11</v>
      </c>
      <c r="AL19" s="6">
        <v>16</v>
      </c>
      <c r="AM19" s="6">
        <v>28</v>
      </c>
    </row>
    <row r="20" spans="1:39" ht="14.25" thickBot="1">
      <c r="A20" s="47"/>
      <c r="B20" s="9">
        <v>10</v>
      </c>
      <c r="C20" s="14"/>
      <c r="D20" s="16"/>
      <c r="E20" s="11"/>
      <c r="F20" s="10"/>
      <c r="G20" s="10"/>
      <c r="H20" s="10"/>
      <c r="I20" s="10"/>
      <c r="L20" s="47"/>
      <c r="M20" s="9">
        <v>10</v>
      </c>
      <c r="N20" s="14"/>
      <c r="O20" s="37"/>
      <c r="P20" s="17"/>
      <c r="Q20" s="36"/>
      <c r="R20" s="11">
        <f t="shared" si="0"/>
      </c>
      <c r="S20" s="34">
        <f t="shared" si="5"/>
      </c>
      <c r="T20" s="10">
        <f t="shared" si="1"/>
      </c>
      <c r="U20" s="33">
        <f t="shared" si="6"/>
      </c>
      <c r="V20" s="10">
        <f t="shared" si="2"/>
      </c>
      <c r="W20" s="33">
        <f t="shared" si="7"/>
      </c>
      <c r="X20" s="10">
        <f t="shared" si="3"/>
      </c>
      <c r="Y20" s="33">
        <f t="shared" si="8"/>
      </c>
      <c r="Z20" s="10">
        <f t="shared" si="4"/>
      </c>
      <c r="AA20" s="43">
        <f t="shared" si="9"/>
      </c>
      <c r="AB20" s="6"/>
      <c r="AE20" s="47"/>
      <c r="AF20" s="9">
        <v>10</v>
      </c>
      <c r="AG20" s="6"/>
      <c r="AH20" s="6"/>
      <c r="AI20" s="6">
        <v>1</v>
      </c>
      <c r="AJ20" s="6">
        <v>6</v>
      </c>
      <c r="AK20" s="6">
        <v>11</v>
      </c>
      <c r="AL20" s="6">
        <v>16</v>
      </c>
      <c r="AM20" s="6">
        <v>22</v>
      </c>
    </row>
    <row r="21" spans="1:39" ht="13.5">
      <c r="A21" s="47"/>
      <c r="B21" s="9">
        <v>11</v>
      </c>
      <c r="C21" s="14"/>
      <c r="D21" s="17"/>
      <c r="E21" s="15"/>
      <c r="F21" s="10"/>
      <c r="G21" s="10"/>
      <c r="H21" s="10"/>
      <c r="I21" s="10"/>
      <c r="L21" s="47"/>
      <c r="M21" s="9">
        <v>11</v>
      </c>
      <c r="N21" s="14"/>
      <c r="O21" s="37"/>
      <c r="P21" s="17"/>
      <c r="Q21" s="37"/>
      <c r="R21" s="27"/>
      <c r="S21" s="35"/>
      <c r="T21" s="10">
        <f t="shared" si="1"/>
      </c>
      <c r="U21" s="33">
        <f t="shared" si="6"/>
      </c>
      <c r="V21" s="10">
        <f t="shared" si="2"/>
      </c>
      <c r="W21" s="33">
        <f t="shared" si="7"/>
      </c>
      <c r="X21" s="10">
        <f t="shared" si="3"/>
      </c>
      <c r="Y21" s="33">
        <f t="shared" si="8"/>
      </c>
      <c r="Z21" s="10">
        <f t="shared" si="4"/>
      </c>
      <c r="AA21" s="43">
        <f t="shared" si="9"/>
      </c>
      <c r="AB21" s="6"/>
      <c r="AE21" s="47"/>
      <c r="AF21" s="9">
        <v>11</v>
      </c>
      <c r="AG21" s="6"/>
      <c r="AH21" s="6"/>
      <c r="AI21" s="6"/>
      <c r="AJ21" s="6">
        <v>4</v>
      </c>
      <c r="AK21" s="6">
        <v>11</v>
      </c>
      <c r="AL21" s="6">
        <v>16</v>
      </c>
      <c r="AM21" s="6">
        <v>22</v>
      </c>
    </row>
    <row r="22" spans="1:39" ht="13.5">
      <c r="A22" s="47"/>
      <c r="B22" s="9">
        <v>12</v>
      </c>
      <c r="C22" s="14"/>
      <c r="D22" s="17"/>
      <c r="E22" s="16"/>
      <c r="F22" s="10"/>
      <c r="G22" s="10"/>
      <c r="H22" s="10"/>
      <c r="I22" s="10"/>
      <c r="L22" s="47"/>
      <c r="M22" s="9">
        <v>12</v>
      </c>
      <c r="N22" s="14"/>
      <c r="O22" s="37"/>
      <c r="P22" s="17"/>
      <c r="Q22" s="37"/>
      <c r="R22" s="17"/>
      <c r="S22" s="36"/>
      <c r="T22" s="10">
        <f t="shared" si="1"/>
      </c>
      <c r="U22" s="33">
        <f t="shared" si="6"/>
      </c>
      <c r="V22" s="10">
        <f t="shared" si="2"/>
      </c>
      <c r="W22" s="33">
        <f t="shared" si="7"/>
      </c>
      <c r="X22" s="10">
        <f t="shared" si="3"/>
      </c>
      <c r="Y22" s="33">
        <f t="shared" si="8"/>
      </c>
      <c r="Z22" s="10">
        <f t="shared" si="4"/>
      </c>
      <c r="AA22" s="43">
        <f t="shared" si="9"/>
      </c>
      <c r="AB22" s="6"/>
      <c r="AE22" s="47"/>
      <c r="AF22" s="9">
        <v>12</v>
      </c>
      <c r="AG22" s="6"/>
      <c r="AH22" s="6"/>
      <c r="AI22" s="6"/>
      <c r="AJ22" s="6">
        <v>4</v>
      </c>
      <c r="AK22" s="6">
        <v>10</v>
      </c>
      <c r="AL22" s="6">
        <v>16</v>
      </c>
      <c r="AM22" s="6">
        <v>22</v>
      </c>
    </row>
    <row r="23" spans="1:39" ht="13.5">
      <c r="A23" s="47"/>
      <c r="B23" s="9">
        <v>13</v>
      </c>
      <c r="C23" s="14"/>
      <c r="D23" s="17"/>
      <c r="E23" s="16"/>
      <c r="F23" s="10"/>
      <c r="G23" s="10"/>
      <c r="H23" s="10"/>
      <c r="I23" s="10"/>
      <c r="L23" s="47"/>
      <c r="M23" s="9">
        <v>13</v>
      </c>
      <c r="N23" s="14"/>
      <c r="O23" s="37"/>
      <c r="P23" s="17"/>
      <c r="Q23" s="37"/>
      <c r="R23" s="17"/>
      <c r="S23" s="36"/>
      <c r="T23" s="10">
        <f t="shared" si="1"/>
      </c>
      <c r="U23" s="33">
        <f t="shared" si="6"/>
      </c>
      <c r="V23" s="10">
        <f t="shared" si="2"/>
      </c>
      <c r="W23" s="33">
        <f t="shared" si="7"/>
      </c>
      <c r="X23" s="10">
        <f t="shared" si="3"/>
      </c>
      <c r="Y23" s="33">
        <f t="shared" si="8"/>
      </c>
      <c r="Z23" s="10">
        <f t="shared" si="4"/>
      </c>
      <c r="AA23" s="43">
        <f t="shared" si="9"/>
      </c>
      <c r="AB23" s="6"/>
      <c r="AE23" s="47"/>
      <c r="AF23" s="9">
        <v>13</v>
      </c>
      <c r="AG23" s="6"/>
      <c r="AH23" s="6"/>
      <c r="AI23" s="6"/>
      <c r="AJ23" s="6">
        <v>3</v>
      </c>
      <c r="AK23" s="6">
        <v>9</v>
      </c>
      <c r="AL23" s="6">
        <v>16</v>
      </c>
      <c r="AM23" s="6">
        <v>22</v>
      </c>
    </row>
    <row r="24" spans="1:39" ht="13.5">
      <c r="A24" s="47"/>
      <c r="B24" s="9">
        <v>14</v>
      </c>
      <c r="C24" s="14"/>
      <c r="D24" s="17"/>
      <c r="E24" s="16"/>
      <c r="F24" s="10"/>
      <c r="G24" s="10"/>
      <c r="H24" s="10"/>
      <c r="I24" s="10"/>
      <c r="L24" s="47"/>
      <c r="M24" s="9">
        <v>14</v>
      </c>
      <c r="N24" s="14"/>
      <c r="O24" s="37"/>
      <c r="P24" s="17"/>
      <c r="Q24" s="37"/>
      <c r="R24" s="17"/>
      <c r="S24" s="36"/>
      <c r="T24" s="10">
        <f t="shared" si="1"/>
      </c>
      <c r="U24" s="33">
        <f t="shared" si="6"/>
      </c>
      <c r="V24" s="10">
        <f t="shared" si="2"/>
      </c>
      <c r="W24" s="33">
        <f t="shared" si="7"/>
      </c>
      <c r="X24" s="10">
        <f t="shared" si="3"/>
      </c>
      <c r="Y24" s="33">
        <f t="shared" si="8"/>
      </c>
      <c r="Z24" s="10">
        <f t="shared" si="4"/>
      </c>
      <c r="AA24" s="43">
        <f t="shared" si="9"/>
      </c>
      <c r="AB24" s="6"/>
      <c r="AE24" s="47"/>
      <c r="AF24" s="9">
        <v>14</v>
      </c>
      <c r="AG24" s="6"/>
      <c r="AH24" s="6"/>
      <c r="AI24" s="6"/>
      <c r="AJ24" s="6">
        <v>2</v>
      </c>
      <c r="AK24" s="6">
        <v>7</v>
      </c>
      <c r="AL24" s="6">
        <v>15</v>
      </c>
      <c r="AM24" s="6">
        <v>22</v>
      </c>
    </row>
    <row r="25" spans="1:39" ht="14.25" thickBot="1">
      <c r="A25" s="47"/>
      <c r="B25" s="9">
        <v>15</v>
      </c>
      <c r="C25" s="14"/>
      <c r="D25" s="17"/>
      <c r="E25" s="16"/>
      <c r="F25" s="11"/>
      <c r="G25" s="10"/>
      <c r="H25" s="10"/>
      <c r="I25" s="10"/>
      <c r="L25" s="47"/>
      <c r="M25" s="9">
        <v>15</v>
      </c>
      <c r="N25" s="14"/>
      <c r="O25" s="37"/>
      <c r="P25" s="17"/>
      <c r="Q25" s="37"/>
      <c r="R25" s="17"/>
      <c r="S25" s="36"/>
      <c r="T25" s="11">
        <f t="shared" si="1"/>
      </c>
      <c r="U25" s="34">
        <f t="shared" si="6"/>
      </c>
      <c r="V25" s="10">
        <f t="shared" si="2"/>
      </c>
      <c r="W25" s="33">
        <f t="shared" si="7"/>
      </c>
      <c r="X25" s="10">
        <f t="shared" si="3"/>
      </c>
      <c r="Y25" s="33">
        <f t="shared" si="8"/>
      </c>
      <c r="Z25" s="10">
        <f t="shared" si="4"/>
      </c>
      <c r="AA25" s="43">
        <f t="shared" si="9"/>
      </c>
      <c r="AB25" s="6"/>
      <c r="AE25" s="47"/>
      <c r="AF25" s="9">
        <v>15</v>
      </c>
      <c r="AG25" s="6"/>
      <c r="AH25" s="6"/>
      <c r="AI25" s="6"/>
      <c r="AJ25" s="6">
        <v>1</v>
      </c>
      <c r="AK25" s="6">
        <v>7</v>
      </c>
      <c r="AL25" s="6">
        <v>13</v>
      </c>
      <c r="AM25" s="6">
        <v>22</v>
      </c>
    </row>
    <row r="26" spans="1:39" ht="13.5">
      <c r="A26" s="47"/>
      <c r="B26" s="9">
        <v>16</v>
      </c>
      <c r="C26" s="14"/>
      <c r="D26" s="17"/>
      <c r="E26" s="17"/>
      <c r="F26" s="15"/>
      <c r="G26" s="10"/>
      <c r="H26" s="10"/>
      <c r="I26" s="10"/>
      <c r="L26" s="47"/>
      <c r="M26" s="9">
        <v>16</v>
      </c>
      <c r="N26" s="14"/>
      <c r="O26" s="37"/>
      <c r="P26" s="17"/>
      <c r="Q26" s="37"/>
      <c r="R26" s="17"/>
      <c r="S26" s="37"/>
      <c r="T26" s="27"/>
      <c r="U26" s="35"/>
      <c r="V26" s="10">
        <f t="shared" si="2"/>
      </c>
      <c r="W26" s="33">
        <f t="shared" si="7"/>
      </c>
      <c r="X26" s="10">
        <f t="shared" si="3"/>
      </c>
      <c r="Y26" s="33">
        <f t="shared" si="8"/>
      </c>
      <c r="Z26" s="10">
        <f t="shared" si="4"/>
      </c>
      <c r="AA26" s="43">
        <f t="shared" si="9"/>
      </c>
      <c r="AB26" s="6"/>
      <c r="AE26" s="47"/>
      <c r="AF26" s="9">
        <v>16</v>
      </c>
      <c r="AG26" s="6"/>
      <c r="AH26" s="6"/>
      <c r="AI26" s="6"/>
      <c r="AJ26" s="6"/>
      <c r="AK26" s="6">
        <v>6</v>
      </c>
      <c r="AL26" s="6">
        <v>13</v>
      </c>
      <c r="AM26" s="6">
        <v>21</v>
      </c>
    </row>
    <row r="27" spans="1:39" ht="13.5">
      <c r="A27" s="47"/>
      <c r="B27" s="9">
        <v>17</v>
      </c>
      <c r="C27" s="14"/>
      <c r="D27" s="17"/>
      <c r="E27" s="17"/>
      <c r="F27" s="16"/>
      <c r="G27" s="10"/>
      <c r="H27" s="10"/>
      <c r="I27" s="10"/>
      <c r="L27" s="47"/>
      <c r="M27" s="9">
        <v>17</v>
      </c>
      <c r="N27" s="14"/>
      <c r="O27" s="37"/>
      <c r="P27" s="17"/>
      <c r="Q27" s="37"/>
      <c r="R27" s="17"/>
      <c r="S27" s="37"/>
      <c r="T27" s="17"/>
      <c r="U27" s="36"/>
      <c r="V27" s="10">
        <f t="shared" si="2"/>
      </c>
      <c r="W27" s="33">
        <f t="shared" si="7"/>
      </c>
      <c r="X27" s="10">
        <f t="shared" si="3"/>
      </c>
      <c r="Y27" s="33">
        <f t="shared" si="8"/>
      </c>
      <c r="Z27" s="10">
        <f t="shared" si="4"/>
      </c>
      <c r="AA27" s="43">
        <f t="shared" si="9"/>
      </c>
      <c r="AB27" s="6"/>
      <c r="AE27" s="47"/>
      <c r="AF27" s="9">
        <v>17</v>
      </c>
      <c r="AG27" s="6"/>
      <c r="AH27" s="6"/>
      <c r="AI27" s="6"/>
      <c r="AJ27" s="6"/>
      <c r="AK27" s="6">
        <v>5</v>
      </c>
      <c r="AL27" s="6">
        <v>12</v>
      </c>
      <c r="AM27" s="6">
        <v>18</v>
      </c>
    </row>
    <row r="28" spans="1:39" ht="13.5">
      <c r="A28" s="47"/>
      <c r="B28" s="9">
        <v>18</v>
      </c>
      <c r="C28" s="14"/>
      <c r="D28" s="17"/>
      <c r="E28" s="17"/>
      <c r="F28" s="16"/>
      <c r="G28" s="10"/>
      <c r="H28" s="10"/>
      <c r="I28" s="10"/>
      <c r="L28" s="47"/>
      <c r="M28" s="9">
        <v>18</v>
      </c>
      <c r="N28" s="14"/>
      <c r="O28" s="37"/>
      <c r="P28" s="17"/>
      <c r="Q28" s="37"/>
      <c r="R28" s="17"/>
      <c r="S28" s="37"/>
      <c r="T28" s="17"/>
      <c r="U28" s="36"/>
      <c r="V28" s="10">
        <f t="shared" si="2"/>
      </c>
      <c r="W28" s="33">
        <f t="shared" si="7"/>
      </c>
      <c r="X28" s="10">
        <f t="shared" si="3"/>
      </c>
      <c r="Y28" s="33">
        <f t="shared" si="8"/>
      </c>
      <c r="Z28" s="10">
        <f t="shared" si="4"/>
      </c>
      <c r="AA28" s="43">
        <f t="shared" si="9"/>
      </c>
      <c r="AB28" s="6"/>
      <c r="AE28" s="47"/>
      <c r="AF28" s="9">
        <v>18</v>
      </c>
      <c r="AG28" s="6"/>
      <c r="AH28" s="6"/>
      <c r="AI28" s="6"/>
      <c r="AJ28" s="6"/>
      <c r="AK28" s="6">
        <v>4</v>
      </c>
      <c r="AL28" s="6">
        <v>11</v>
      </c>
      <c r="AM28" s="6">
        <v>18</v>
      </c>
    </row>
    <row r="29" spans="1:39" ht="13.5">
      <c r="A29" s="47"/>
      <c r="B29" s="9">
        <v>19</v>
      </c>
      <c r="C29" s="14"/>
      <c r="D29" s="17"/>
      <c r="E29" s="17"/>
      <c r="F29" s="16"/>
      <c r="G29" s="10"/>
      <c r="H29" s="10"/>
      <c r="I29" s="10"/>
      <c r="L29" s="47"/>
      <c r="M29" s="9">
        <v>19</v>
      </c>
      <c r="N29" s="14"/>
      <c r="O29" s="37"/>
      <c r="P29" s="17"/>
      <c r="Q29" s="37"/>
      <c r="R29" s="17"/>
      <c r="S29" s="37"/>
      <c r="T29" s="17"/>
      <c r="U29" s="36"/>
      <c r="V29" s="10">
        <f t="shared" si="2"/>
      </c>
      <c r="W29" s="33">
        <f t="shared" si="7"/>
      </c>
      <c r="X29" s="10">
        <f t="shared" si="3"/>
      </c>
      <c r="Y29" s="33">
        <f t="shared" si="8"/>
      </c>
      <c r="Z29" s="10">
        <f t="shared" si="4"/>
      </c>
      <c r="AA29" s="43">
        <f t="shared" si="9"/>
      </c>
      <c r="AB29" s="6"/>
      <c r="AE29" s="47"/>
      <c r="AF29" s="9">
        <v>19</v>
      </c>
      <c r="AG29" s="6"/>
      <c r="AH29" s="6"/>
      <c r="AI29" s="6"/>
      <c r="AJ29" s="6"/>
      <c r="AK29" s="6">
        <v>3</v>
      </c>
      <c r="AL29" s="6">
        <v>10</v>
      </c>
      <c r="AM29" s="6">
        <v>18</v>
      </c>
    </row>
    <row r="30" spans="1:39" ht="13.5">
      <c r="A30" s="47"/>
      <c r="B30" s="9">
        <v>20</v>
      </c>
      <c r="C30" s="14"/>
      <c r="D30" s="17"/>
      <c r="E30" s="17"/>
      <c r="F30" s="16"/>
      <c r="G30" s="10"/>
      <c r="H30" s="10"/>
      <c r="I30" s="10"/>
      <c r="L30" s="47"/>
      <c r="M30" s="9">
        <v>20</v>
      </c>
      <c r="N30" s="14"/>
      <c r="O30" s="37"/>
      <c r="P30" s="17"/>
      <c r="Q30" s="37"/>
      <c r="R30" s="17"/>
      <c r="S30" s="37"/>
      <c r="T30" s="17"/>
      <c r="U30" s="36"/>
      <c r="V30" s="10">
        <f t="shared" si="2"/>
      </c>
      <c r="W30" s="33">
        <f t="shared" si="7"/>
      </c>
      <c r="X30" s="10">
        <f t="shared" si="3"/>
      </c>
      <c r="Y30" s="33">
        <f t="shared" si="8"/>
      </c>
      <c r="Z30" s="10">
        <f t="shared" si="4"/>
      </c>
      <c r="AA30" s="43">
        <f t="shared" si="9"/>
      </c>
      <c r="AB30" s="6"/>
      <c r="AE30" s="47"/>
      <c r="AF30" s="9">
        <v>20</v>
      </c>
      <c r="AG30" s="6"/>
      <c r="AH30" s="6"/>
      <c r="AI30" s="6"/>
      <c r="AJ30" s="6"/>
      <c r="AK30" s="6">
        <v>2</v>
      </c>
      <c r="AL30" s="6">
        <v>9</v>
      </c>
      <c r="AM30" s="6">
        <v>16</v>
      </c>
    </row>
    <row r="31" spans="1:39" ht="14.25" thickBot="1">
      <c r="A31" s="47"/>
      <c r="B31" s="9">
        <v>21</v>
      </c>
      <c r="C31" s="14"/>
      <c r="D31" s="17"/>
      <c r="E31" s="17"/>
      <c r="F31" s="16"/>
      <c r="G31" s="11"/>
      <c r="H31" s="10"/>
      <c r="I31" s="10"/>
      <c r="L31" s="47"/>
      <c r="M31" s="9">
        <v>21</v>
      </c>
      <c r="N31" s="14"/>
      <c r="O31" s="37"/>
      <c r="P31" s="17"/>
      <c r="Q31" s="37"/>
      <c r="R31" s="17"/>
      <c r="S31" s="37"/>
      <c r="T31" s="17"/>
      <c r="U31" s="36"/>
      <c r="V31" s="11">
        <f t="shared" si="2"/>
      </c>
      <c r="W31" s="34">
        <f t="shared" si="7"/>
      </c>
      <c r="X31" s="10">
        <f t="shared" si="3"/>
      </c>
      <c r="Y31" s="33">
        <f t="shared" si="8"/>
      </c>
      <c r="Z31" s="10">
        <f t="shared" si="4"/>
      </c>
      <c r="AA31" s="43">
        <f t="shared" si="9"/>
      </c>
      <c r="AB31" s="6"/>
      <c r="AE31" s="47"/>
      <c r="AF31" s="9">
        <v>21</v>
      </c>
      <c r="AG31" s="6"/>
      <c r="AH31" s="6"/>
      <c r="AI31" s="6"/>
      <c r="AJ31" s="6"/>
      <c r="AK31" s="6">
        <v>1</v>
      </c>
      <c r="AL31" s="6">
        <v>8</v>
      </c>
      <c r="AM31" s="6">
        <v>16</v>
      </c>
    </row>
    <row r="32" spans="1:39" ht="13.5">
      <c r="A32" s="47"/>
      <c r="B32" s="9">
        <v>22</v>
      </c>
      <c r="C32" s="14"/>
      <c r="D32" s="17"/>
      <c r="E32" s="17"/>
      <c r="F32" s="17"/>
      <c r="G32" s="15"/>
      <c r="H32" s="10"/>
      <c r="I32" s="10"/>
      <c r="L32" s="47"/>
      <c r="M32" s="9">
        <v>22</v>
      </c>
      <c r="N32" s="14"/>
      <c r="O32" s="37"/>
      <c r="P32" s="17"/>
      <c r="Q32" s="37"/>
      <c r="R32" s="17"/>
      <c r="S32" s="37"/>
      <c r="T32" s="17"/>
      <c r="U32" s="37"/>
      <c r="V32" s="27"/>
      <c r="W32" s="35"/>
      <c r="X32" s="10">
        <f t="shared" si="3"/>
      </c>
      <c r="Y32" s="33">
        <f t="shared" si="8"/>
      </c>
      <c r="Z32" s="10">
        <f t="shared" si="4"/>
      </c>
      <c r="AA32" s="43">
        <f t="shared" si="9"/>
      </c>
      <c r="AB32" s="6"/>
      <c r="AE32" s="47"/>
      <c r="AF32" s="9">
        <v>22</v>
      </c>
      <c r="AG32" s="6"/>
      <c r="AH32" s="6"/>
      <c r="AI32" s="6"/>
      <c r="AJ32" s="6"/>
      <c r="AK32" s="6"/>
      <c r="AL32" s="6">
        <v>7</v>
      </c>
      <c r="AM32" s="6">
        <v>15</v>
      </c>
    </row>
    <row r="33" spans="1:39" ht="13.5">
      <c r="A33" s="47"/>
      <c r="B33" s="9">
        <v>23</v>
      </c>
      <c r="C33" s="14"/>
      <c r="D33" s="17"/>
      <c r="E33" s="17"/>
      <c r="F33" s="17"/>
      <c r="G33" s="16"/>
      <c r="H33" s="10"/>
      <c r="I33" s="10"/>
      <c r="L33" s="47"/>
      <c r="M33" s="9">
        <v>23</v>
      </c>
      <c r="N33" s="14"/>
      <c r="O33" s="37"/>
      <c r="P33" s="17"/>
      <c r="Q33" s="37"/>
      <c r="R33" s="17"/>
      <c r="S33" s="37"/>
      <c r="T33" s="17"/>
      <c r="U33" s="37"/>
      <c r="V33" s="17"/>
      <c r="W33" s="36"/>
      <c r="X33" s="10">
        <f t="shared" si="3"/>
      </c>
      <c r="Y33" s="33">
        <f t="shared" si="8"/>
      </c>
      <c r="Z33" s="10">
        <f t="shared" si="4"/>
      </c>
      <c r="AA33" s="43">
        <f t="shared" si="9"/>
      </c>
      <c r="AB33" s="6"/>
      <c r="AE33" s="47"/>
      <c r="AF33" s="9">
        <v>23</v>
      </c>
      <c r="AG33" s="6"/>
      <c r="AH33" s="6"/>
      <c r="AI33" s="6"/>
      <c r="AJ33" s="6"/>
      <c r="AK33" s="6"/>
      <c r="AL33" s="6">
        <v>6</v>
      </c>
      <c r="AM33" s="6">
        <v>13</v>
      </c>
    </row>
    <row r="34" spans="1:39" ht="13.5">
      <c r="A34" s="47"/>
      <c r="B34" s="9">
        <v>24</v>
      </c>
      <c r="C34" s="14"/>
      <c r="D34" s="17"/>
      <c r="E34" s="17"/>
      <c r="F34" s="17"/>
      <c r="G34" s="16"/>
      <c r="H34" s="10"/>
      <c r="I34" s="10"/>
      <c r="L34" s="47"/>
      <c r="M34" s="9">
        <v>24</v>
      </c>
      <c r="N34" s="14"/>
      <c r="O34" s="37"/>
      <c r="P34" s="17"/>
      <c r="Q34" s="37"/>
      <c r="R34" s="17"/>
      <c r="S34" s="37"/>
      <c r="T34" s="17"/>
      <c r="U34" s="37"/>
      <c r="V34" s="17"/>
      <c r="W34" s="36"/>
      <c r="X34" s="10">
        <f t="shared" si="3"/>
      </c>
      <c r="Y34" s="33">
        <f t="shared" si="8"/>
      </c>
      <c r="Z34" s="10">
        <f t="shared" si="4"/>
      </c>
      <c r="AA34" s="43">
        <f t="shared" si="9"/>
      </c>
      <c r="AB34" s="6"/>
      <c r="AE34" s="47"/>
      <c r="AF34" s="9">
        <v>24</v>
      </c>
      <c r="AG34" s="6"/>
      <c r="AH34" s="6"/>
      <c r="AI34" s="6"/>
      <c r="AJ34" s="6"/>
      <c r="AK34" s="6"/>
      <c r="AL34" s="6">
        <v>5</v>
      </c>
      <c r="AM34" s="6">
        <v>13</v>
      </c>
    </row>
    <row r="35" spans="1:39" ht="13.5">
      <c r="A35" s="47"/>
      <c r="B35" s="9">
        <v>25</v>
      </c>
      <c r="C35" s="14"/>
      <c r="D35" s="17"/>
      <c r="E35" s="17"/>
      <c r="F35" s="17"/>
      <c r="G35" s="16"/>
      <c r="H35" s="10"/>
      <c r="I35" s="10"/>
      <c r="L35" s="47"/>
      <c r="M35" s="9">
        <v>25</v>
      </c>
      <c r="N35" s="14"/>
      <c r="O35" s="37"/>
      <c r="P35" s="17"/>
      <c r="Q35" s="37"/>
      <c r="R35" s="17"/>
      <c r="S35" s="37"/>
      <c r="T35" s="17"/>
      <c r="U35" s="37"/>
      <c r="V35" s="17"/>
      <c r="W35" s="36"/>
      <c r="X35" s="10">
        <f t="shared" si="3"/>
      </c>
      <c r="Y35" s="33">
        <f t="shared" si="8"/>
      </c>
      <c r="Z35" s="10">
        <f t="shared" si="4"/>
      </c>
      <c r="AA35" s="43">
        <f t="shared" si="9"/>
      </c>
      <c r="AB35" s="6"/>
      <c r="AE35" s="47"/>
      <c r="AF35" s="9">
        <v>25</v>
      </c>
      <c r="AG35" s="6"/>
      <c r="AH35" s="6"/>
      <c r="AI35" s="6"/>
      <c r="AJ35" s="6"/>
      <c r="AK35" s="6"/>
      <c r="AL35" s="6">
        <v>4</v>
      </c>
      <c r="AM35" s="6">
        <v>12</v>
      </c>
    </row>
    <row r="36" spans="1:39" ht="13.5">
      <c r="A36" s="47"/>
      <c r="B36" s="9">
        <v>26</v>
      </c>
      <c r="C36" s="14"/>
      <c r="D36" s="17"/>
      <c r="E36" s="17"/>
      <c r="F36" s="17"/>
      <c r="G36" s="16"/>
      <c r="H36" s="10"/>
      <c r="I36" s="10"/>
      <c r="L36" s="47"/>
      <c r="M36" s="9">
        <v>26</v>
      </c>
      <c r="N36" s="14"/>
      <c r="O36" s="37"/>
      <c r="P36" s="17"/>
      <c r="Q36" s="37"/>
      <c r="R36" s="17"/>
      <c r="S36" s="37"/>
      <c r="T36" s="17"/>
      <c r="U36" s="37"/>
      <c r="V36" s="17"/>
      <c r="W36" s="36"/>
      <c r="X36" s="10">
        <f t="shared" si="3"/>
      </c>
      <c r="Y36" s="33">
        <f t="shared" si="8"/>
      </c>
      <c r="Z36" s="10">
        <f t="shared" si="4"/>
      </c>
      <c r="AA36" s="43">
        <f t="shared" si="9"/>
      </c>
      <c r="AB36" s="6"/>
      <c r="AE36" s="47"/>
      <c r="AF36" s="9">
        <v>26</v>
      </c>
      <c r="AG36" s="6"/>
      <c r="AH36" s="6"/>
      <c r="AI36" s="6"/>
      <c r="AJ36" s="6"/>
      <c r="AK36" s="6"/>
      <c r="AL36" s="6">
        <v>3</v>
      </c>
      <c r="AM36" s="6">
        <v>11</v>
      </c>
    </row>
    <row r="37" spans="1:39" ht="13.5">
      <c r="A37" s="47"/>
      <c r="B37" s="9">
        <v>27</v>
      </c>
      <c r="C37" s="14"/>
      <c r="D37" s="17"/>
      <c r="E37" s="17"/>
      <c r="F37" s="17"/>
      <c r="G37" s="16"/>
      <c r="H37" s="10"/>
      <c r="I37" s="10"/>
      <c r="L37" s="47"/>
      <c r="M37" s="9">
        <v>27</v>
      </c>
      <c r="N37" s="14"/>
      <c r="O37" s="37"/>
      <c r="P37" s="17"/>
      <c r="Q37" s="37"/>
      <c r="R37" s="17"/>
      <c r="S37" s="37"/>
      <c r="T37" s="17"/>
      <c r="U37" s="37"/>
      <c r="V37" s="17"/>
      <c r="W37" s="36"/>
      <c r="X37" s="10">
        <f t="shared" si="3"/>
      </c>
      <c r="Y37" s="33">
        <f t="shared" si="8"/>
      </c>
      <c r="Z37" s="10">
        <f t="shared" si="4"/>
      </c>
      <c r="AA37" s="43">
        <f t="shared" si="9"/>
      </c>
      <c r="AB37" s="6"/>
      <c r="AE37" s="47"/>
      <c r="AF37" s="9">
        <v>27</v>
      </c>
      <c r="AG37" s="6"/>
      <c r="AH37" s="6"/>
      <c r="AI37" s="6"/>
      <c r="AJ37" s="6"/>
      <c r="AK37" s="6"/>
      <c r="AL37" s="6">
        <v>2</v>
      </c>
      <c r="AM37" s="6">
        <v>10</v>
      </c>
    </row>
    <row r="38" spans="1:39" ht="14.25" thickBot="1">
      <c r="A38" s="47"/>
      <c r="B38" s="9">
        <v>28</v>
      </c>
      <c r="C38" s="14"/>
      <c r="D38" s="17"/>
      <c r="E38" s="17"/>
      <c r="F38" s="17"/>
      <c r="G38" s="16"/>
      <c r="H38" s="11"/>
      <c r="I38" s="10"/>
      <c r="L38" s="47"/>
      <c r="M38" s="9">
        <v>28</v>
      </c>
      <c r="N38" s="14"/>
      <c r="O38" s="37"/>
      <c r="P38" s="17"/>
      <c r="Q38" s="37"/>
      <c r="R38" s="17"/>
      <c r="S38" s="37"/>
      <c r="T38" s="17"/>
      <c r="U38" s="37"/>
      <c r="V38" s="17"/>
      <c r="W38" s="36"/>
      <c r="X38" s="11">
        <f t="shared" si="3"/>
      </c>
      <c r="Y38" s="34">
        <f t="shared" si="8"/>
      </c>
      <c r="Z38" s="10">
        <f t="shared" si="4"/>
      </c>
      <c r="AA38" s="43">
        <f t="shared" si="9"/>
      </c>
      <c r="AB38" s="6"/>
      <c r="AE38" s="47"/>
      <c r="AF38" s="9">
        <v>28</v>
      </c>
      <c r="AG38" s="6"/>
      <c r="AH38" s="6"/>
      <c r="AI38" s="6"/>
      <c r="AJ38" s="6"/>
      <c r="AK38" s="6"/>
      <c r="AL38" s="6">
        <v>1</v>
      </c>
      <c r="AM38" s="6">
        <v>9</v>
      </c>
    </row>
    <row r="39" spans="1:39" ht="13.5">
      <c r="A39" s="47"/>
      <c r="B39" s="9">
        <v>29</v>
      </c>
      <c r="C39" s="14"/>
      <c r="D39" s="17"/>
      <c r="E39" s="17"/>
      <c r="F39" s="17"/>
      <c r="G39" s="17"/>
      <c r="H39" s="15"/>
      <c r="I39" s="10"/>
      <c r="L39" s="47"/>
      <c r="M39" s="9">
        <v>29</v>
      </c>
      <c r="N39" s="14"/>
      <c r="O39" s="37"/>
      <c r="P39" s="17"/>
      <c r="Q39" s="37"/>
      <c r="R39" s="17"/>
      <c r="S39" s="37"/>
      <c r="T39" s="17"/>
      <c r="U39" s="37"/>
      <c r="V39" s="17"/>
      <c r="W39" s="37"/>
      <c r="X39" s="27"/>
      <c r="Y39" s="39"/>
      <c r="Z39" s="28">
        <f aca="true" t="shared" si="10" ref="Z39:Z46">IF(ISBLANK(I39),"",I39*AM39)</f>
      </c>
      <c r="AA39" s="43">
        <f t="shared" si="9"/>
      </c>
      <c r="AB39" s="6"/>
      <c r="AE39" s="47"/>
      <c r="AF39" s="9">
        <v>29</v>
      </c>
      <c r="AG39" s="6"/>
      <c r="AH39" s="6"/>
      <c r="AI39" s="6"/>
      <c r="AJ39" s="6"/>
      <c r="AK39" s="6"/>
      <c r="AL39" s="6"/>
      <c r="AM39" s="6">
        <v>8</v>
      </c>
    </row>
    <row r="40" spans="1:39" ht="13.5">
      <c r="A40" s="47"/>
      <c r="B40" s="9">
        <v>30</v>
      </c>
      <c r="C40" s="14"/>
      <c r="D40" s="17"/>
      <c r="E40" s="17"/>
      <c r="F40" s="17"/>
      <c r="G40" s="17"/>
      <c r="H40" s="16"/>
      <c r="I40" s="10"/>
      <c r="L40" s="47"/>
      <c r="M40" s="9">
        <v>30</v>
      </c>
      <c r="N40" s="14"/>
      <c r="O40" s="37"/>
      <c r="P40" s="17"/>
      <c r="Q40" s="37"/>
      <c r="R40" s="17"/>
      <c r="S40" s="37"/>
      <c r="T40" s="17"/>
      <c r="U40" s="37"/>
      <c r="V40" s="17"/>
      <c r="W40" s="37"/>
      <c r="X40" s="17"/>
      <c r="Y40" s="37"/>
      <c r="Z40" s="28">
        <f t="shared" si="10"/>
      </c>
      <c r="AA40" s="43">
        <f t="shared" si="9"/>
      </c>
      <c r="AB40" s="6"/>
      <c r="AE40" s="47"/>
      <c r="AF40" s="9">
        <v>30</v>
      </c>
      <c r="AG40" s="6"/>
      <c r="AH40" s="6"/>
      <c r="AI40" s="6"/>
      <c r="AJ40" s="6"/>
      <c r="AK40" s="6"/>
      <c r="AL40" s="6"/>
      <c r="AM40" s="6">
        <v>7</v>
      </c>
    </row>
    <row r="41" spans="1:39" ht="13.5">
      <c r="A41" s="47"/>
      <c r="B41" s="9">
        <v>31</v>
      </c>
      <c r="C41" s="14"/>
      <c r="D41" s="17"/>
      <c r="E41" s="17"/>
      <c r="F41" s="17"/>
      <c r="G41" s="17"/>
      <c r="H41" s="16"/>
      <c r="I41" s="10"/>
      <c r="L41" s="47"/>
      <c r="M41" s="9">
        <v>31</v>
      </c>
      <c r="N41" s="14"/>
      <c r="O41" s="37"/>
      <c r="P41" s="17"/>
      <c r="Q41" s="37"/>
      <c r="R41" s="17"/>
      <c r="S41" s="37"/>
      <c r="T41" s="17"/>
      <c r="U41" s="37"/>
      <c r="V41" s="17"/>
      <c r="W41" s="37"/>
      <c r="X41" s="17"/>
      <c r="Y41" s="37"/>
      <c r="Z41" s="28">
        <f t="shared" si="10"/>
      </c>
      <c r="AA41" s="43">
        <f t="shared" si="9"/>
      </c>
      <c r="AB41" s="6"/>
      <c r="AE41" s="47"/>
      <c r="AF41" s="9">
        <v>31</v>
      </c>
      <c r="AG41" s="6"/>
      <c r="AH41" s="6"/>
      <c r="AI41" s="6"/>
      <c r="AJ41" s="6"/>
      <c r="AK41" s="6"/>
      <c r="AL41" s="6"/>
      <c r="AM41" s="6">
        <v>6</v>
      </c>
    </row>
    <row r="42" spans="1:39" ht="13.5">
      <c r="A42" s="47"/>
      <c r="B42" s="9">
        <v>32</v>
      </c>
      <c r="C42" s="14"/>
      <c r="D42" s="17"/>
      <c r="E42" s="17"/>
      <c r="F42" s="17"/>
      <c r="G42" s="17"/>
      <c r="H42" s="16"/>
      <c r="I42" s="10"/>
      <c r="L42" s="47"/>
      <c r="M42" s="9">
        <v>32</v>
      </c>
      <c r="N42" s="14"/>
      <c r="O42" s="37"/>
      <c r="P42" s="17"/>
      <c r="Q42" s="37"/>
      <c r="R42" s="17"/>
      <c r="S42" s="37"/>
      <c r="T42" s="17"/>
      <c r="U42" s="37"/>
      <c r="V42" s="17"/>
      <c r="W42" s="37"/>
      <c r="X42" s="17"/>
      <c r="Y42" s="37"/>
      <c r="Z42" s="28">
        <f t="shared" si="10"/>
      </c>
      <c r="AA42" s="43">
        <f t="shared" si="9"/>
      </c>
      <c r="AB42" s="6"/>
      <c r="AE42" s="47"/>
      <c r="AF42" s="9">
        <v>32</v>
      </c>
      <c r="AG42" s="6"/>
      <c r="AH42" s="6"/>
      <c r="AI42" s="6"/>
      <c r="AJ42" s="6"/>
      <c r="AK42" s="6"/>
      <c r="AL42" s="6"/>
      <c r="AM42" s="6">
        <v>5</v>
      </c>
    </row>
    <row r="43" spans="1:39" ht="13.5">
      <c r="A43" s="47"/>
      <c r="B43" s="9">
        <v>33</v>
      </c>
      <c r="C43" s="14"/>
      <c r="D43" s="17"/>
      <c r="E43" s="17"/>
      <c r="F43" s="17"/>
      <c r="G43" s="17"/>
      <c r="H43" s="16"/>
      <c r="I43" s="10"/>
      <c r="L43" s="47"/>
      <c r="M43" s="9">
        <v>33</v>
      </c>
      <c r="N43" s="14"/>
      <c r="O43" s="37"/>
      <c r="P43" s="17"/>
      <c r="Q43" s="37"/>
      <c r="R43" s="17"/>
      <c r="S43" s="37"/>
      <c r="T43" s="17"/>
      <c r="U43" s="37"/>
      <c r="V43" s="17"/>
      <c r="W43" s="37"/>
      <c r="X43" s="17"/>
      <c r="Y43" s="37"/>
      <c r="Z43" s="28">
        <f t="shared" si="10"/>
      </c>
      <c r="AA43" s="43">
        <f t="shared" si="9"/>
      </c>
      <c r="AB43" s="6"/>
      <c r="AE43" s="47"/>
      <c r="AF43" s="9">
        <v>33</v>
      </c>
      <c r="AG43" s="6"/>
      <c r="AH43" s="6"/>
      <c r="AI43" s="6"/>
      <c r="AJ43" s="6"/>
      <c r="AK43" s="6"/>
      <c r="AL43" s="6"/>
      <c r="AM43" s="6">
        <v>4</v>
      </c>
    </row>
    <row r="44" spans="1:39" ht="13.5">
      <c r="A44" s="47"/>
      <c r="B44" s="9">
        <v>34</v>
      </c>
      <c r="C44" s="14"/>
      <c r="D44" s="17"/>
      <c r="E44" s="17"/>
      <c r="F44" s="17"/>
      <c r="G44" s="17"/>
      <c r="H44" s="16"/>
      <c r="I44" s="10"/>
      <c r="L44" s="47"/>
      <c r="M44" s="9">
        <v>34</v>
      </c>
      <c r="N44" s="14"/>
      <c r="O44" s="37"/>
      <c r="P44" s="17"/>
      <c r="Q44" s="37"/>
      <c r="R44" s="17"/>
      <c r="S44" s="37"/>
      <c r="T44" s="17"/>
      <c r="U44" s="37"/>
      <c r="V44" s="17"/>
      <c r="W44" s="37"/>
      <c r="X44" s="17"/>
      <c r="Y44" s="37"/>
      <c r="Z44" s="28">
        <f t="shared" si="10"/>
      </c>
      <c r="AA44" s="43">
        <f t="shared" si="9"/>
      </c>
      <c r="AB44" s="6"/>
      <c r="AE44" s="47"/>
      <c r="AF44" s="9">
        <v>34</v>
      </c>
      <c r="AG44" s="6"/>
      <c r="AH44" s="6"/>
      <c r="AI44" s="6"/>
      <c r="AJ44" s="6"/>
      <c r="AK44" s="6"/>
      <c r="AL44" s="6"/>
      <c r="AM44" s="6">
        <v>3</v>
      </c>
    </row>
    <row r="45" spans="1:39" ht="13.5">
      <c r="A45" s="47"/>
      <c r="B45" s="9">
        <v>35</v>
      </c>
      <c r="C45" s="14"/>
      <c r="D45" s="17"/>
      <c r="E45" s="17"/>
      <c r="F45" s="17"/>
      <c r="G45" s="17"/>
      <c r="H45" s="16"/>
      <c r="I45" s="10"/>
      <c r="L45" s="47"/>
      <c r="M45" s="9">
        <v>35</v>
      </c>
      <c r="N45" s="14"/>
      <c r="O45" s="37"/>
      <c r="P45" s="17"/>
      <c r="Q45" s="37"/>
      <c r="R45" s="17"/>
      <c r="S45" s="37"/>
      <c r="T45" s="17"/>
      <c r="U45" s="37"/>
      <c r="V45" s="17"/>
      <c r="W45" s="37"/>
      <c r="X45" s="17"/>
      <c r="Y45" s="37"/>
      <c r="Z45" s="28">
        <f t="shared" si="10"/>
      </c>
      <c r="AA45" s="43">
        <f t="shared" si="9"/>
      </c>
      <c r="AB45" s="6"/>
      <c r="AE45" s="47"/>
      <c r="AF45" s="9">
        <v>35</v>
      </c>
      <c r="AG45" s="6"/>
      <c r="AH45" s="6"/>
      <c r="AI45" s="6"/>
      <c r="AJ45" s="6"/>
      <c r="AK45" s="6"/>
      <c r="AL45" s="6"/>
      <c r="AM45" s="6">
        <v>2</v>
      </c>
    </row>
    <row r="46" spans="1:39" ht="14.25" thickBot="1">
      <c r="A46" s="48"/>
      <c r="B46" s="7">
        <v>36</v>
      </c>
      <c r="C46" s="18"/>
      <c r="D46" s="19"/>
      <c r="E46" s="19"/>
      <c r="F46" s="19"/>
      <c r="G46" s="19"/>
      <c r="H46" s="20"/>
      <c r="I46" s="21"/>
      <c r="L46" s="48"/>
      <c r="M46" s="7">
        <v>36</v>
      </c>
      <c r="N46" s="18"/>
      <c r="O46" s="38"/>
      <c r="P46" s="19"/>
      <c r="Q46" s="38"/>
      <c r="R46" s="19"/>
      <c r="S46" s="38"/>
      <c r="T46" s="19"/>
      <c r="U46" s="38"/>
      <c r="V46" s="19"/>
      <c r="W46" s="38"/>
      <c r="X46" s="19"/>
      <c r="Y46" s="38"/>
      <c r="Z46" s="29">
        <f t="shared" si="10"/>
      </c>
      <c r="AA46" s="44">
        <f t="shared" si="9"/>
      </c>
      <c r="AB46" s="6"/>
      <c r="AE46" s="48"/>
      <c r="AF46" s="7">
        <v>36</v>
      </c>
      <c r="AG46" s="3"/>
      <c r="AH46" s="3"/>
      <c r="AI46" s="3"/>
      <c r="AJ46" s="3"/>
      <c r="AK46" s="3"/>
      <c r="AL46" s="3"/>
      <c r="AM46" s="3">
        <v>1</v>
      </c>
    </row>
    <row r="47" ht="14.25" thickTop="1"/>
    <row r="49" ht="13.5">
      <c r="A49" s="1" t="s">
        <v>10</v>
      </c>
    </row>
    <row r="50" ht="13.5">
      <c r="A50" s="1" t="s">
        <v>11</v>
      </c>
    </row>
    <row r="51" ht="13.5">
      <c r="A51" s="1" t="s">
        <v>12</v>
      </c>
    </row>
  </sheetData>
  <mergeCells count="9">
    <mergeCell ref="AG9:AM9"/>
    <mergeCell ref="A11:A46"/>
    <mergeCell ref="L11:L46"/>
    <mergeCell ref="AE11:AE46"/>
    <mergeCell ref="C9:I9"/>
    <mergeCell ref="L9:M10"/>
    <mergeCell ref="N9:Z9"/>
    <mergeCell ref="AE9:AF10"/>
    <mergeCell ref="A9:B1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workbookViewId="0" topLeftCell="A1">
      <selection activeCell="P16" sqref="P16"/>
    </sheetView>
  </sheetViews>
  <sheetFormatPr defaultColWidth="9.00390625" defaultRowHeight="13.5"/>
  <cols>
    <col min="1" max="1" width="4.75390625" style="1" customWidth="1"/>
    <col min="2" max="2" width="9.00390625" style="1" customWidth="1"/>
    <col min="3" max="4" width="9.50390625" style="1" bestFit="1" customWidth="1"/>
    <col min="5" max="5" width="9.00390625" style="1" customWidth="1"/>
    <col min="6" max="6" width="9.50390625" style="1" bestFit="1" customWidth="1"/>
    <col min="7" max="8" width="9.00390625" style="1" customWidth="1"/>
    <col min="9" max="9" width="9.50390625" style="1" bestFit="1" customWidth="1"/>
    <col min="10" max="11" width="9.00390625" style="1" customWidth="1"/>
    <col min="12" max="12" width="4.00390625" style="1" customWidth="1"/>
    <col min="13" max="13" width="6.50390625" style="1" customWidth="1"/>
    <col min="14" max="14" width="9.50390625" style="1" bestFit="1" customWidth="1"/>
    <col min="15" max="15" width="9.50390625" style="30" bestFit="1" customWidth="1"/>
    <col min="16" max="16" width="9.50390625" style="1" bestFit="1" customWidth="1"/>
    <col min="17" max="17" width="9.00390625" style="30" customWidth="1"/>
    <col min="18" max="18" width="9.00390625" style="1" customWidth="1"/>
    <col min="19" max="19" width="9.00390625" style="30" customWidth="1"/>
    <col min="20" max="20" width="9.00390625" style="1" customWidth="1"/>
    <col min="21" max="21" width="9.00390625" style="30" customWidth="1"/>
    <col min="22" max="22" width="9.00390625" style="1" customWidth="1"/>
    <col min="23" max="23" width="9.00390625" style="30" customWidth="1"/>
    <col min="24" max="24" width="9.00390625" style="1" customWidth="1"/>
    <col min="25" max="25" width="9.00390625" style="30" customWidth="1"/>
    <col min="26" max="26" width="9.00390625" style="1" customWidth="1"/>
    <col min="27" max="27" width="9.00390625" style="30" customWidth="1"/>
    <col min="28" max="30" width="9.00390625" style="1" customWidth="1"/>
    <col min="31" max="31" width="3.125" style="1" customWidth="1"/>
    <col min="32" max="32" width="4.875" style="22" customWidth="1"/>
    <col min="33" max="39" width="5.75390625" style="22" customWidth="1"/>
    <col min="40" max="51" width="9.00390625" style="1" customWidth="1"/>
  </cols>
  <sheetData>
    <row r="1" ht="13.5">
      <c r="A1" s="1" t="s">
        <v>16</v>
      </c>
    </row>
    <row r="3" ht="13.5">
      <c r="B3" s="1" t="s">
        <v>3</v>
      </c>
    </row>
    <row r="4" ht="13.5">
      <c r="B4" s="1" t="s">
        <v>4</v>
      </c>
    </row>
    <row r="5" ht="13.5">
      <c r="B5" s="1" t="s">
        <v>17</v>
      </c>
    </row>
    <row r="6" ht="13.5">
      <c r="B6" s="1" t="s">
        <v>14</v>
      </c>
    </row>
    <row r="7" ht="13.5">
      <c r="B7" s="25" t="s">
        <v>5</v>
      </c>
    </row>
    <row r="8" ht="13.5">
      <c r="B8" s="1" t="s">
        <v>6</v>
      </c>
    </row>
    <row r="9" ht="13.5">
      <c r="B9" s="1" t="s">
        <v>7</v>
      </c>
    </row>
    <row r="10" ht="13.5">
      <c r="B10" s="1" t="s">
        <v>18</v>
      </c>
    </row>
    <row r="11" ht="13.5">
      <c r="B11" s="1" t="s">
        <v>15</v>
      </c>
    </row>
    <row r="12" spans="31:39" ht="13.5">
      <c r="AE12" s="1" t="s">
        <v>13</v>
      </c>
      <c r="AF12" s="6"/>
      <c r="AG12" s="6"/>
      <c r="AH12" s="6"/>
      <c r="AI12" s="6"/>
      <c r="AJ12" s="6"/>
      <c r="AK12" s="6"/>
      <c r="AL12" s="6"/>
      <c r="AM12" s="6"/>
    </row>
    <row r="13" spans="1:39" ht="19.5" thickBot="1">
      <c r="A13" s="23" t="s">
        <v>8</v>
      </c>
      <c r="L13" s="24" t="s">
        <v>9</v>
      </c>
      <c r="AA13" s="40"/>
      <c r="AE13" s="2" t="s">
        <v>1</v>
      </c>
      <c r="AF13" s="3"/>
      <c r="AG13" s="3"/>
      <c r="AH13" s="3"/>
      <c r="AI13" s="3"/>
      <c r="AJ13" s="3"/>
      <c r="AK13" s="3"/>
      <c r="AL13" s="3"/>
      <c r="AM13" s="3"/>
    </row>
    <row r="14" spans="1:39" ht="14.25" thickTop="1">
      <c r="A14" s="45"/>
      <c r="B14" s="51"/>
      <c r="C14" s="49" t="s">
        <v>0</v>
      </c>
      <c r="D14" s="50"/>
      <c r="E14" s="50"/>
      <c r="F14" s="50"/>
      <c r="G14" s="50"/>
      <c r="H14" s="50"/>
      <c r="I14" s="50"/>
      <c r="L14" s="45"/>
      <c r="M14" s="51"/>
      <c r="N14" s="49" t="s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41"/>
      <c r="AB14" s="6"/>
      <c r="AE14" s="45"/>
      <c r="AF14" s="51"/>
      <c r="AG14" s="45" t="s">
        <v>0</v>
      </c>
      <c r="AH14" s="45"/>
      <c r="AI14" s="45"/>
      <c r="AJ14" s="45"/>
      <c r="AK14" s="45"/>
      <c r="AL14" s="45"/>
      <c r="AM14" s="45"/>
    </row>
    <row r="15" spans="1:39" ht="14.25" thickBot="1">
      <c r="A15" s="52"/>
      <c r="B15" s="53"/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L15" s="52"/>
      <c r="M15" s="53"/>
      <c r="N15" s="3">
        <v>3</v>
      </c>
      <c r="O15" s="31" t="s">
        <v>19</v>
      </c>
      <c r="P15" s="3">
        <v>4</v>
      </c>
      <c r="Q15" s="31" t="s">
        <v>19</v>
      </c>
      <c r="R15" s="3">
        <v>5</v>
      </c>
      <c r="S15" s="31" t="s">
        <v>19</v>
      </c>
      <c r="T15" s="3">
        <v>6</v>
      </c>
      <c r="U15" s="31" t="s">
        <v>19</v>
      </c>
      <c r="V15" s="3">
        <v>7</v>
      </c>
      <c r="W15" s="31" t="s">
        <v>19</v>
      </c>
      <c r="X15" s="3">
        <v>8</v>
      </c>
      <c r="Y15" s="31" t="s">
        <v>19</v>
      </c>
      <c r="Z15" s="3">
        <v>9</v>
      </c>
      <c r="AA15" s="42" t="s">
        <v>19</v>
      </c>
      <c r="AB15" s="6"/>
      <c r="AE15" s="52"/>
      <c r="AF15" s="53"/>
      <c r="AG15" s="3">
        <v>3</v>
      </c>
      <c r="AH15" s="3">
        <v>4</v>
      </c>
      <c r="AI15" s="3">
        <v>5</v>
      </c>
      <c r="AJ15" s="3">
        <v>6</v>
      </c>
      <c r="AK15" s="3">
        <v>7</v>
      </c>
      <c r="AL15" s="3">
        <v>8</v>
      </c>
      <c r="AM15" s="3">
        <v>9</v>
      </c>
    </row>
    <row r="16" spans="1:39" ht="14.25" thickTop="1">
      <c r="A16" s="46" t="s">
        <v>2</v>
      </c>
      <c r="B16" s="5">
        <v>1</v>
      </c>
      <c r="C16" s="8"/>
      <c r="D16" s="8">
        <v>0.007</v>
      </c>
      <c r="E16" s="8"/>
      <c r="F16" s="8"/>
      <c r="G16" s="8"/>
      <c r="H16" s="8"/>
      <c r="I16" s="8"/>
      <c r="L16" s="46" t="s">
        <v>2</v>
      </c>
      <c r="M16" s="5">
        <v>1</v>
      </c>
      <c r="N16" s="8"/>
      <c r="O16" s="32">
        <f>IF(N16="","",IF(N16&gt;=0.05,"有意差なし",IF(N16&lt;0.01,"p&lt;0.01","p&lt;0.05")))</f>
      </c>
      <c r="P16" s="10">
        <f aca="true" t="shared" si="0" ref="P16:P21">IF(ISBLANK(D16),"",D16*AH16)</f>
        <v>0.042</v>
      </c>
      <c r="Q16" s="32" t="str">
        <f>IF(P16="","",IF(P16&gt;=0.05,"有意差なし",IF(P16&lt;0.01,"p&lt;0.01","p&lt;0.05")))</f>
        <v>p&lt;0.05</v>
      </c>
      <c r="R16" s="8">
        <f aca="true" t="shared" si="1" ref="R16:R25">IF(ISBLANK(E16),"",E16*AI16)</f>
      </c>
      <c r="S16" s="32">
        <f>IF(R16="","",IF(R16&gt;=0.05,"有意差なし",IF(R16&lt;0.01,"p&lt;0.01","p&lt;0.05")))</f>
      </c>
      <c r="T16" s="8">
        <f aca="true" t="shared" si="2" ref="T16:T30">IF(ISBLANK(F16),"",F16*AJ16)</f>
      </c>
      <c r="U16" s="32">
        <f>IF(T16="","",IF(T16&gt;=0.05,"有意差なし",IF(T16&lt;0.01,"p&lt;0.01","p&lt;0.05")))</f>
      </c>
      <c r="V16" s="8">
        <f aca="true" t="shared" si="3" ref="V16:V36">IF(ISBLANK(G16),"",G16*AK16)</f>
      </c>
      <c r="W16" s="32">
        <f>IF(V16="","",IF(V16&gt;=0.05,"有意差なし",IF(V16&lt;0.01,"p&lt;0.01","p&lt;0.05")))</f>
      </c>
      <c r="X16" s="8">
        <f aca="true" t="shared" si="4" ref="X16:X43">IF(ISBLANK(H16),"",H16*AL16)</f>
      </c>
      <c r="Y16" s="32">
        <f>IF(X16="","",IF(X16&gt;=0.05,"有意差なし",IF(X16&lt;0.01,"p&lt;0.01","p&lt;0.05")))</f>
      </c>
      <c r="Z16" s="8">
        <f aca="true" t="shared" si="5" ref="Z16:Z43">IF(ISBLANK(I16),"",I16*AM16)</f>
      </c>
      <c r="AA16" s="43">
        <f>IF(Z16="","",IF(Z16&gt;=0.05,"有意差なし",IF(Z16&lt;0.01,"p&lt;0.01","p&lt;0.05")))</f>
      </c>
      <c r="AB16" s="6"/>
      <c r="AE16" s="46" t="s">
        <v>2</v>
      </c>
      <c r="AF16" s="5">
        <v>1</v>
      </c>
      <c r="AG16" s="4">
        <v>3</v>
      </c>
      <c r="AH16" s="4">
        <v>6</v>
      </c>
      <c r="AI16" s="4">
        <v>10</v>
      </c>
      <c r="AJ16" s="4">
        <v>15</v>
      </c>
      <c r="AK16" s="4">
        <v>21</v>
      </c>
      <c r="AL16" s="4">
        <v>28</v>
      </c>
      <c r="AM16" s="4">
        <v>36</v>
      </c>
    </row>
    <row r="17" spans="1:39" ht="13.5">
      <c r="A17" s="47"/>
      <c r="B17" s="9">
        <v>2</v>
      </c>
      <c r="C17" s="10"/>
      <c r="D17" s="10">
        <v>0.009</v>
      </c>
      <c r="E17" s="10"/>
      <c r="F17" s="10"/>
      <c r="G17" s="10"/>
      <c r="H17" s="10"/>
      <c r="I17" s="10"/>
      <c r="L17" s="47"/>
      <c r="M17" s="9">
        <v>2</v>
      </c>
      <c r="N17" s="10"/>
      <c r="O17" s="33">
        <f>IF(O16="","",IF(O16="有意差なし","有意差なし",IF(N17&gt;=0.05,"有意差なし",IF(N17&lt;0.01,"p&lt;0.01","p&lt;0.05"))))</f>
      </c>
      <c r="P17" s="10">
        <f t="shared" si="0"/>
        <v>0.026999999999999996</v>
      </c>
      <c r="Q17" s="33" t="str">
        <f>IF(Q16="","",IF(Q16="有意差なし","有意差なし",IF(P17&gt;=0.05,"有意差なし",IF(P17&lt;0.01,"p&lt;0.01","p&lt;0.05"))))</f>
        <v>p&lt;0.05</v>
      </c>
      <c r="R17" s="10">
        <f t="shared" si="1"/>
      </c>
      <c r="S17" s="33">
        <f aca="true" t="shared" si="6" ref="S17:S25">IF(S16="","",IF(S16="有意差なし","有意差なし",IF(R17&gt;=0.05,"有意差なし",IF(R17&lt;0.01,"p&lt;0.01","p&lt;0.05"))))</f>
      </c>
      <c r="T17" s="10">
        <f t="shared" si="2"/>
      </c>
      <c r="U17" s="33">
        <f aca="true" t="shared" si="7" ref="U17:U30">IF(U16="","",IF(U16="有意差なし","有意差なし",IF(T17&gt;=0.05,"有意差なし",IF(T17&lt;0.01,"p&lt;0.01","p&lt;0.05"))))</f>
      </c>
      <c r="V17" s="10">
        <f t="shared" si="3"/>
      </c>
      <c r="W17" s="33">
        <f aca="true" t="shared" si="8" ref="W17:W36">IF(W16="","",IF(W16="有意差なし","有意差なし",IF(V17&gt;=0.05,"有意差なし",IF(V17&lt;0.01,"p&lt;0.01","p&lt;0.05"))))</f>
      </c>
      <c r="X17" s="10">
        <f t="shared" si="4"/>
      </c>
      <c r="Y17" s="33">
        <f aca="true" t="shared" si="9" ref="Y17:Y43">IF(Y16="","",IF(Y16="有意差なし","有意差なし",IF(X17&gt;=0.05,"有意差なし",IF(X17&lt;0.01,"p&lt;0.01","p&lt;0.05"))))</f>
      </c>
      <c r="Z17" s="10">
        <f t="shared" si="5"/>
      </c>
      <c r="AA17" s="43">
        <f aca="true" t="shared" si="10" ref="AA17:AA51">IF(AA16="","",IF(AA16="有意差なし","有意差なし",IF(Z17&gt;=0.05,"有意差なし",IF(Z17&lt;0.01,"p&lt;0.01","p&lt;0.05"))))</f>
      </c>
      <c r="AB17" s="6"/>
      <c r="AE17" s="47"/>
      <c r="AF17" s="9">
        <v>2</v>
      </c>
      <c r="AG17" s="6">
        <v>1</v>
      </c>
      <c r="AH17" s="6">
        <v>3</v>
      </c>
      <c r="AI17" s="6">
        <v>6</v>
      </c>
      <c r="AJ17" s="6">
        <v>10</v>
      </c>
      <c r="AK17" s="6">
        <v>15</v>
      </c>
      <c r="AL17" s="6">
        <v>21</v>
      </c>
      <c r="AM17" s="6">
        <v>28</v>
      </c>
    </row>
    <row r="18" spans="1:39" ht="14.25" thickBot="1">
      <c r="A18" s="47"/>
      <c r="B18" s="9">
        <v>3</v>
      </c>
      <c r="C18" s="11"/>
      <c r="D18" s="10">
        <v>0.01</v>
      </c>
      <c r="E18" s="10"/>
      <c r="F18" s="10"/>
      <c r="G18" s="10"/>
      <c r="H18" s="10"/>
      <c r="I18" s="10"/>
      <c r="L18" s="47"/>
      <c r="M18" s="9">
        <v>3</v>
      </c>
      <c r="N18" s="11"/>
      <c r="O18" s="34">
        <f>IF(O17="","",IF(O17="有意差なし","有意差なし",IF(N18&gt;=0.05,"有意差なし",IF(N18&lt;0.01,"p&lt;0.01","p&lt;0.05"))))</f>
      </c>
      <c r="P18" s="10">
        <f t="shared" si="0"/>
        <v>0.03</v>
      </c>
      <c r="Q18" s="33" t="str">
        <f>IF(Q17="","",IF(Q17="有意差なし","有意差なし",IF(P18&gt;=0.05,"有意差なし",IF(P18&lt;0.01,"p&lt;0.01","p&lt;0.05"))))</f>
        <v>p&lt;0.05</v>
      </c>
      <c r="R18" s="10">
        <f t="shared" si="1"/>
      </c>
      <c r="S18" s="33">
        <f t="shared" si="6"/>
      </c>
      <c r="T18" s="10">
        <f t="shared" si="2"/>
      </c>
      <c r="U18" s="33">
        <f t="shared" si="7"/>
      </c>
      <c r="V18" s="10">
        <f t="shared" si="3"/>
      </c>
      <c r="W18" s="33">
        <f t="shared" si="8"/>
      </c>
      <c r="X18" s="10">
        <f t="shared" si="4"/>
      </c>
      <c r="Y18" s="33">
        <f t="shared" si="9"/>
      </c>
      <c r="Z18" s="10">
        <f t="shared" si="5"/>
      </c>
      <c r="AA18" s="43">
        <f t="shared" si="10"/>
      </c>
      <c r="AB18" s="6"/>
      <c r="AE18" s="47"/>
      <c r="AF18" s="9">
        <v>3</v>
      </c>
      <c r="AG18" s="6">
        <v>1</v>
      </c>
      <c r="AH18" s="6">
        <v>3</v>
      </c>
      <c r="AI18" s="6">
        <v>6</v>
      </c>
      <c r="AJ18" s="6">
        <v>10</v>
      </c>
      <c r="AK18" s="6">
        <v>15</v>
      </c>
      <c r="AL18" s="6">
        <v>21</v>
      </c>
      <c r="AM18" s="6">
        <v>28</v>
      </c>
    </row>
    <row r="19" spans="1:39" ht="13.5">
      <c r="A19" s="47"/>
      <c r="B19" s="9">
        <v>4</v>
      </c>
      <c r="C19" s="12"/>
      <c r="D19" s="10">
        <v>0.023</v>
      </c>
      <c r="E19" s="10"/>
      <c r="F19" s="10"/>
      <c r="G19" s="10"/>
      <c r="H19" s="10"/>
      <c r="I19" s="10"/>
      <c r="L19" s="47"/>
      <c r="M19" s="9">
        <v>4</v>
      </c>
      <c r="N19" s="26"/>
      <c r="O19" s="35"/>
      <c r="P19" s="10">
        <f t="shared" si="0"/>
        <v>0.069</v>
      </c>
      <c r="Q19" s="33" t="str">
        <f>IF(Q18="","",IF(Q18="有意差なし","有意差なし",IF(P19&gt;=0.05,"有意差なし",IF(P19&lt;0.01,"p&lt;0.01","p&lt;0.05"))))</f>
        <v>有意差なし</v>
      </c>
      <c r="R19" s="10">
        <f t="shared" si="1"/>
      </c>
      <c r="S19" s="33">
        <f t="shared" si="6"/>
      </c>
      <c r="T19" s="10">
        <f t="shared" si="2"/>
      </c>
      <c r="U19" s="33">
        <f t="shared" si="7"/>
      </c>
      <c r="V19" s="10">
        <f t="shared" si="3"/>
      </c>
      <c r="W19" s="33">
        <f t="shared" si="8"/>
      </c>
      <c r="X19" s="10">
        <f t="shared" si="4"/>
      </c>
      <c r="Y19" s="33">
        <f t="shared" si="9"/>
      </c>
      <c r="Z19" s="10">
        <f t="shared" si="5"/>
      </c>
      <c r="AA19" s="43">
        <f t="shared" si="10"/>
      </c>
      <c r="AB19" s="6"/>
      <c r="AE19" s="47"/>
      <c r="AF19" s="9">
        <v>4</v>
      </c>
      <c r="AG19" s="6"/>
      <c r="AH19" s="6">
        <v>3</v>
      </c>
      <c r="AI19" s="6">
        <v>6</v>
      </c>
      <c r="AJ19" s="6">
        <v>10</v>
      </c>
      <c r="AK19" s="6">
        <v>15</v>
      </c>
      <c r="AL19" s="6">
        <v>21</v>
      </c>
      <c r="AM19" s="6">
        <v>28</v>
      </c>
    </row>
    <row r="20" spans="1:39" ht="13.5">
      <c r="A20" s="47"/>
      <c r="B20" s="9">
        <v>5</v>
      </c>
      <c r="C20" s="13"/>
      <c r="D20" s="10">
        <v>0.025</v>
      </c>
      <c r="E20" s="10"/>
      <c r="F20" s="10"/>
      <c r="G20" s="10"/>
      <c r="H20" s="10"/>
      <c r="I20" s="10"/>
      <c r="L20" s="47"/>
      <c r="M20" s="9">
        <v>5</v>
      </c>
      <c r="N20" s="14"/>
      <c r="O20" s="36"/>
      <c r="P20" s="10">
        <f t="shared" si="0"/>
        <v>0.05</v>
      </c>
      <c r="Q20" s="33" t="str">
        <f>IF(Q19="","",IF(Q19="有意差なし","有意差なし",IF(P20&gt;=0.05,"有意差なし",IF(P20&lt;0.01,"p&lt;0.01","p&lt;0.05"))))</f>
        <v>有意差なし</v>
      </c>
      <c r="R20" s="10">
        <f t="shared" si="1"/>
      </c>
      <c r="S20" s="33">
        <f t="shared" si="6"/>
      </c>
      <c r="T20" s="10">
        <f t="shared" si="2"/>
      </c>
      <c r="U20" s="33">
        <f t="shared" si="7"/>
      </c>
      <c r="V20" s="10">
        <f t="shared" si="3"/>
      </c>
      <c r="W20" s="33">
        <f t="shared" si="8"/>
      </c>
      <c r="X20" s="10">
        <f t="shared" si="4"/>
      </c>
      <c r="Y20" s="33">
        <f t="shared" si="9"/>
      </c>
      <c r="Z20" s="10">
        <f t="shared" si="5"/>
      </c>
      <c r="AA20" s="43">
        <f t="shared" si="10"/>
      </c>
      <c r="AB20" s="6"/>
      <c r="AE20" s="47"/>
      <c r="AF20" s="9">
        <v>5</v>
      </c>
      <c r="AG20" s="6"/>
      <c r="AH20" s="6">
        <v>2</v>
      </c>
      <c r="AI20" s="6">
        <v>6</v>
      </c>
      <c r="AJ20" s="6">
        <v>10</v>
      </c>
      <c r="AK20" s="6">
        <v>15</v>
      </c>
      <c r="AL20" s="6">
        <v>21</v>
      </c>
      <c r="AM20" s="6">
        <v>28</v>
      </c>
    </row>
    <row r="21" spans="1:39" ht="14.25" thickBot="1">
      <c r="A21" s="47"/>
      <c r="B21" s="9">
        <v>6</v>
      </c>
      <c r="C21" s="13"/>
      <c r="D21" s="11">
        <v>0.03</v>
      </c>
      <c r="E21" s="10"/>
      <c r="F21" s="10"/>
      <c r="G21" s="10"/>
      <c r="H21" s="10"/>
      <c r="I21" s="10"/>
      <c r="L21" s="47"/>
      <c r="M21" s="9">
        <v>6</v>
      </c>
      <c r="N21" s="14"/>
      <c r="O21" s="36"/>
      <c r="P21" s="11">
        <f t="shared" si="0"/>
        <v>0.03</v>
      </c>
      <c r="Q21" s="34" t="str">
        <f>IF(Q20="","",IF(Q20="有意差なし","有意差なし",IF(P21&gt;=0.05,"有意差なし",IF(P21&lt;0.01,"p&lt;0.01","p&lt;0.05"))))</f>
        <v>有意差なし</v>
      </c>
      <c r="R21" s="10">
        <f t="shared" si="1"/>
      </c>
      <c r="S21" s="33">
        <f t="shared" si="6"/>
      </c>
      <c r="T21" s="10">
        <f t="shared" si="2"/>
      </c>
      <c r="U21" s="33">
        <f t="shared" si="7"/>
      </c>
      <c r="V21" s="10">
        <f t="shared" si="3"/>
      </c>
      <c r="W21" s="33">
        <f t="shared" si="8"/>
      </c>
      <c r="X21" s="10">
        <f t="shared" si="4"/>
      </c>
      <c r="Y21" s="33">
        <f t="shared" si="9"/>
      </c>
      <c r="Z21" s="10">
        <f t="shared" si="5"/>
      </c>
      <c r="AA21" s="43">
        <f t="shared" si="10"/>
      </c>
      <c r="AB21" s="6"/>
      <c r="AE21" s="47"/>
      <c r="AF21" s="9">
        <v>6</v>
      </c>
      <c r="AG21" s="6"/>
      <c r="AH21" s="6">
        <v>1</v>
      </c>
      <c r="AI21" s="6">
        <v>4</v>
      </c>
      <c r="AJ21" s="6">
        <v>10</v>
      </c>
      <c r="AK21" s="6">
        <v>15</v>
      </c>
      <c r="AL21" s="6">
        <v>21</v>
      </c>
      <c r="AM21" s="6">
        <v>28</v>
      </c>
    </row>
    <row r="22" spans="1:39" ht="13.5">
      <c r="A22" s="47"/>
      <c r="B22" s="9">
        <v>7</v>
      </c>
      <c r="C22" s="14"/>
      <c r="D22" s="15"/>
      <c r="E22" s="10"/>
      <c r="F22" s="10"/>
      <c r="G22" s="10"/>
      <c r="H22" s="10"/>
      <c r="I22" s="10"/>
      <c r="L22" s="47"/>
      <c r="M22" s="9">
        <v>7</v>
      </c>
      <c r="N22" s="14"/>
      <c r="O22" s="37"/>
      <c r="P22" s="27"/>
      <c r="Q22" s="35"/>
      <c r="R22" s="10">
        <f t="shared" si="1"/>
      </c>
      <c r="S22" s="33">
        <f t="shared" si="6"/>
      </c>
      <c r="T22" s="10">
        <f t="shared" si="2"/>
      </c>
      <c r="U22" s="33">
        <f t="shared" si="7"/>
      </c>
      <c r="V22" s="10">
        <f t="shared" si="3"/>
      </c>
      <c r="W22" s="33">
        <f t="shared" si="8"/>
      </c>
      <c r="X22" s="10">
        <f t="shared" si="4"/>
      </c>
      <c r="Y22" s="33">
        <f t="shared" si="9"/>
      </c>
      <c r="Z22" s="10">
        <f t="shared" si="5"/>
      </c>
      <c r="AA22" s="43">
        <f t="shared" si="10"/>
      </c>
      <c r="AB22" s="6"/>
      <c r="AE22" s="47"/>
      <c r="AF22" s="9">
        <v>7</v>
      </c>
      <c r="AG22" s="6"/>
      <c r="AH22" s="6"/>
      <c r="AI22" s="6">
        <v>4</v>
      </c>
      <c r="AJ22" s="6">
        <v>7</v>
      </c>
      <c r="AK22" s="6">
        <v>15</v>
      </c>
      <c r="AL22" s="6">
        <v>21</v>
      </c>
      <c r="AM22" s="6">
        <v>28</v>
      </c>
    </row>
    <row r="23" spans="1:39" ht="13.5">
      <c r="A23" s="47"/>
      <c r="B23" s="9">
        <v>8</v>
      </c>
      <c r="C23" s="14"/>
      <c r="D23" s="16"/>
      <c r="E23" s="10"/>
      <c r="F23" s="10"/>
      <c r="G23" s="10"/>
      <c r="H23" s="10"/>
      <c r="I23" s="10"/>
      <c r="L23" s="47"/>
      <c r="M23" s="9">
        <v>8</v>
      </c>
      <c r="N23" s="14"/>
      <c r="O23" s="37"/>
      <c r="P23" s="17"/>
      <c r="Q23" s="36"/>
      <c r="R23" s="10">
        <f t="shared" si="1"/>
      </c>
      <c r="S23" s="33">
        <f t="shared" si="6"/>
      </c>
      <c r="T23" s="10">
        <f t="shared" si="2"/>
      </c>
      <c r="U23" s="33">
        <f t="shared" si="7"/>
      </c>
      <c r="V23" s="10">
        <f t="shared" si="3"/>
      </c>
      <c r="W23" s="33">
        <f t="shared" si="8"/>
      </c>
      <c r="X23" s="10">
        <f t="shared" si="4"/>
      </c>
      <c r="Y23" s="33">
        <f t="shared" si="9"/>
      </c>
      <c r="Z23" s="10">
        <f t="shared" si="5"/>
      </c>
      <c r="AA23" s="43">
        <f t="shared" si="10"/>
      </c>
      <c r="AB23" s="6"/>
      <c r="AE23" s="47"/>
      <c r="AF23" s="9">
        <v>8</v>
      </c>
      <c r="AG23" s="6"/>
      <c r="AH23" s="6"/>
      <c r="AI23" s="6">
        <v>3</v>
      </c>
      <c r="AJ23" s="6">
        <v>7</v>
      </c>
      <c r="AK23" s="6">
        <v>11</v>
      </c>
      <c r="AL23" s="6">
        <v>21</v>
      </c>
      <c r="AM23" s="6">
        <v>28</v>
      </c>
    </row>
    <row r="24" spans="1:39" ht="13.5">
      <c r="A24" s="47"/>
      <c r="B24" s="9">
        <v>9</v>
      </c>
      <c r="C24" s="14"/>
      <c r="D24" s="16"/>
      <c r="E24" s="10"/>
      <c r="F24" s="10"/>
      <c r="G24" s="10"/>
      <c r="H24" s="10"/>
      <c r="I24" s="10"/>
      <c r="L24" s="47"/>
      <c r="M24" s="9">
        <v>9</v>
      </c>
      <c r="N24" s="14"/>
      <c r="O24" s="37"/>
      <c r="P24" s="17"/>
      <c r="Q24" s="36"/>
      <c r="R24" s="10">
        <f t="shared" si="1"/>
      </c>
      <c r="S24" s="33">
        <f t="shared" si="6"/>
      </c>
      <c r="T24" s="10">
        <f t="shared" si="2"/>
      </c>
      <c r="U24" s="33">
        <f t="shared" si="7"/>
      </c>
      <c r="V24" s="10">
        <f t="shared" si="3"/>
      </c>
      <c r="W24" s="33">
        <f t="shared" si="8"/>
      </c>
      <c r="X24" s="10">
        <f t="shared" si="4"/>
      </c>
      <c r="Y24" s="33">
        <f t="shared" si="9"/>
      </c>
      <c r="Z24" s="10">
        <f t="shared" si="5"/>
      </c>
      <c r="AA24" s="43">
        <f t="shared" si="10"/>
      </c>
      <c r="AB24" s="6"/>
      <c r="AE24" s="47"/>
      <c r="AF24" s="9">
        <v>9</v>
      </c>
      <c r="AG24" s="6"/>
      <c r="AH24" s="6"/>
      <c r="AI24" s="6">
        <v>2</v>
      </c>
      <c r="AJ24" s="6">
        <v>7</v>
      </c>
      <c r="AK24" s="6">
        <v>11</v>
      </c>
      <c r="AL24" s="6">
        <v>16</v>
      </c>
      <c r="AM24" s="6">
        <v>28</v>
      </c>
    </row>
    <row r="25" spans="1:39" ht="14.25" thickBot="1">
      <c r="A25" s="47"/>
      <c r="B25" s="9">
        <v>10</v>
      </c>
      <c r="C25" s="14"/>
      <c r="D25" s="16"/>
      <c r="E25" s="11"/>
      <c r="F25" s="10"/>
      <c r="G25" s="10"/>
      <c r="H25" s="10"/>
      <c r="I25" s="10"/>
      <c r="L25" s="47"/>
      <c r="M25" s="9">
        <v>10</v>
      </c>
      <c r="N25" s="14"/>
      <c r="O25" s="37"/>
      <c r="P25" s="17"/>
      <c r="Q25" s="36"/>
      <c r="R25" s="11">
        <f t="shared" si="1"/>
      </c>
      <c r="S25" s="34">
        <f t="shared" si="6"/>
      </c>
      <c r="T25" s="10">
        <f t="shared" si="2"/>
      </c>
      <c r="U25" s="33">
        <f t="shared" si="7"/>
      </c>
      <c r="V25" s="10">
        <f t="shared" si="3"/>
      </c>
      <c r="W25" s="33">
        <f t="shared" si="8"/>
      </c>
      <c r="X25" s="10">
        <f t="shared" si="4"/>
      </c>
      <c r="Y25" s="33">
        <f t="shared" si="9"/>
      </c>
      <c r="Z25" s="10">
        <f t="shared" si="5"/>
      </c>
      <c r="AA25" s="43">
        <f t="shared" si="10"/>
      </c>
      <c r="AB25" s="6"/>
      <c r="AE25" s="47"/>
      <c r="AF25" s="9">
        <v>10</v>
      </c>
      <c r="AG25" s="6"/>
      <c r="AH25" s="6"/>
      <c r="AI25" s="6">
        <v>1</v>
      </c>
      <c r="AJ25" s="6">
        <v>6</v>
      </c>
      <c r="AK25" s="6">
        <v>11</v>
      </c>
      <c r="AL25" s="6">
        <v>16</v>
      </c>
      <c r="AM25" s="6">
        <v>22</v>
      </c>
    </row>
    <row r="26" spans="1:39" ht="13.5">
      <c r="A26" s="47"/>
      <c r="B26" s="9">
        <v>11</v>
      </c>
      <c r="C26" s="14"/>
      <c r="D26" s="17"/>
      <c r="E26" s="15"/>
      <c r="F26" s="10"/>
      <c r="G26" s="10"/>
      <c r="H26" s="10"/>
      <c r="I26" s="10"/>
      <c r="L26" s="47"/>
      <c r="M26" s="9">
        <v>11</v>
      </c>
      <c r="N26" s="14"/>
      <c r="O26" s="37"/>
      <c r="P26" s="17"/>
      <c r="Q26" s="37"/>
      <c r="R26" s="27"/>
      <c r="S26" s="35"/>
      <c r="T26" s="10">
        <f t="shared" si="2"/>
      </c>
      <c r="U26" s="33">
        <f t="shared" si="7"/>
      </c>
      <c r="V26" s="10">
        <f t="shared" si="3"/>
      </c>
      <c r="W26" s="33">
        <f t="shared" si="8"/>
      </c>
      <c r="X26" s="10">
        <f t="shared" si="4"/>
      </c>
      <c r="Y26" s="33">
        <f t="shared" si="9"/>
      </c>
      <c r="Z26" s="10">
        <f t="shared" si="5"/>
      </c>
      <c r="AA26" s="43">
        <f t="shared" si="10"/>
      </c>
      <c r="AB26" s="6"/>
      <c r="AE26" s="47"/>
      <c r="AF26" s="9">
        <v>11</v>
      </c>
      <c r="AG26" s="6"/>
      <c r="AH26" s="6"/>
      <c r="AI26" s="6"/>
      <c r="AJ26" s="6">
        <v>4</v>
      </c>
      <c r="AK26" s="6">
        <v>11</v>
      </c>
      <c r="AL26" s="6">
        <v>16</v>
      </c>
      <c r="AM26" s="6">
        <v>22</v>
      </c>
    </row>
    <row r="27" spans="1:39" ht="13.5">
      <c r="A27" s="47"/>
      <c r="B27" s="9">
        <v>12</v>
      </c>
      <c r="C27" s="14"/>
      <c r="D27" s="17"/>
      <c r="E27" s="16"/>
      <c r="F27" s="10"/>
      <c r="G27" s="10"/>
      <c r="H27" s="10"/>
      <c r="I27" s="10"/>
      <c r="L27" s="47"/>
      <c r="M27" s="9">
        <v>12</v>
      </c>
      <c r="N27" s="14"/>
      <c r="O27" s="37"/>
      <c r="P27" s="17"/>
      <c r="Q27" s="37"/>
      <c r="R27" s="17"/>
      <c r="S27" s="36"/>
      <c r="T27" s="10">
        <f t="shared" si="2"/>
      </c>
      <c r="U27" s="33">
        <f t="shared" si="7"/>
      </c>
      <c r="V27" s="10">
        <f t="shared" si="3"/>
      </c>
      <c r="W27" s="33">
        <f t="shared" si="8"/>
      </c>
      <c r="X27" s="10">
        <f t="shared" si="4"/>
      </c>
      <c r="Y27" s="33">
        <f t="shared" si="9"/>
      </c>
      <c r="Z27" s="10">
        <f t="shared" si="5"/>
      </c>
      <c r="AA27" s="43">
        <f t="shared" si="10"/>
      </c>
      <c r="AB27" s="6"/>
      <c r="AE27" s="47"/>
      <c r="AF27" s="9">
        <v>12</v>
      </c>
      <c r="AG27" s="6"/>
      <c r="AH27" s="6"/>
      <c r="AI27" s="6"/>
      <c r="AJ27" s="6">
        <v>4</v>
      </c>
      <c r="AK27" s="6">
        <v>10</v>
      </c>
      <c r="AL27" s="6">
        <v>16</v>
      </c>
      <c r="AM27" s="6">
        <v>22</v>
      </c>
    </row>
    <row r="28" spans="1:39" ht="13.5">
      <c r="A28" s="47"/>
      <c r="B28" s="9">
        <v>13</v>
      </c>
      <c r="C28" s="14"/>
      <c r="D28" s="17"/>
      <c r="E28" s="16"/>
      <c r="F28" s="10"/>
      <c r="G28" s="10"/>
      <c r="H28" s="10"/>
      <c r="I28" s="10"/>
      <c r="L28" s="47"/>
      <c r="M28" s="9">
        <v>13</v>
      </c>
      <c r="N28" s="14"/>
      <c r="O28" s="37"/>
      <c r="P28" s="17"/>
      <c r="Q28" s="37"/>
      <c r="R28" s="17"/>
      <c r="S28" s="36"/>
      <c r="T28" s="10">
        <f t="shared" si="2"/>
      </c>
      <c r="U28" s="33">
        <f t="shared" si="7"/>
      </c>
      <c r="V28" s="10">
        <f t="shared" si="3"/>
      </c>
      <c r="W28" s="33">
        <f t="shared" si="8"/>
      </c>
      <c r="X28" s="10">
        <f t="shared" si="4"/>
      </c>
      <c r="Y28" s="33">
        <f t="shared" si="9"/>
      </c>
      <c r="Z28" s="10">
        <f t="shared" si="5"/>
      </c>
      <c r="AA28" s="43">
        <f t="shared" si="10"/>
      </c>
      <c r="AB28" s="6"/>
      <c r="AE28" s="47"/>
      <c r="AF28" s="9">
        <v>13</v>
      </c>
      <c r="AG28" s="6"/>
      <c r="AH28" s="6"/>
      <c r="AI28" s="6"/>
      <c r="AJ28" s="6">
        <v>3</v>
      </c>
      <c r="AK28" s="6">
        <v>9</v>
      </c>
      <c r="AL28" s="6">
        <v>16</v>
      </c>
      <c r="AM28" s="6">
        <v>22</v>
      </c>
    </row>
    <row r="29" spans="1:39" ht="13.5">
      <c r="A29" s="47"/>
      <c r="B29" s="9">
        <v>14</v>
      </c>
      <c r="C29" s="14"/>
      <c r="D29" s="17"/>
      <c r="E29" s="16"/>
      <c r="F29" s="10"/>
      <c r="G29" s="10"/>
      <c r="H29" s="10"/>
      <c r="I29" s="10"/>
      <c r="L29" s="47"/>
      <c r="M29" s="9">
        <v>14</v>
      </c>
      <c r="N29" s="14"/>
      <c r="O29" s="37"/>
      <c r="P29" s="17"/>
      <c r="Q29" s="37"/>
      <c r="R29" s="17"/>
      <c r="S29" s="36"/>
      <c r="T29" s="10">
        <f t="shared" si="2"/>
      </c>
      <c r="U29" s="33">
        <f t="shared" si="7"/>
      </c>
      <c r="V29" s="10">
        <f t="shared" si="3"/>
      </c>
      <c r="W29" s="33">
        <f t="shared" si="8"/>
      </c>
      <c r="X29" s="10">
        <f t="shared" si="4"/>
      </c>
      <c r="Y29" s="33">
        <f t="shared" si="9"/>
      </c>
      <c r="Z29" s="10">
        <f t="shared" si="5"/>
      </c>
      <c r="AA29" s="43">
        <f t="shared" si="10"/>
      </c>
      <c r="AB29" s="6"/>
      <c r="AE29" s="47"/>
      <c r="AF29" s="9">
        <v>14</v>
      </c>
      <c r="AG29" s="6"/>
      <c r="AH29" s="6"/>
      <c r="AI29" s="6"/>
      <c r="AJ29" s="6">
        <v>2</v>
      </c>
      <c r="AK29" s="6">
        <v>7</v>
      </c>
      <c r="AL29" s="6">
        <v>15</v>
      </c>
      <c r="AM29" s="6">
        <v>22</v>
      </c>
    </row>
    <row r="30" spans="1:39" ht="14.25" thickBot="1">
      <c r="A30" s="47"/>
      <c r="B30" s="9">
        <v>15</v>
      </c>
      <c r="C30" s="14"/>
      <c r="D30" s="17"/>
      <c r="E30" s="16"/>
      <c r="F30" s="11"/>
      <c r="G30" s="10"/>
      <c r="H30" s="10"/>
      <c r="I30" s="10"/>
      <c r="L30" s="47"/>
      <c r="M30" s="9">
        <v>15</v>
      </c>
      <c r="N30" s="14"/>
      <c r="O30" s="37"/>
      <c r="P30" s="17"/>
      <c r="Q30" s="37"/>
      <c r="R30" s="17"/>
      <c r="S30" s="36"/>
      <c r="T30" s="11">
        <f t="shared" si="2"/>
      </c>
      <c r="U30" s="34">
        <f t="shared" si="7"/>
      </c>
      <c r="V30" s="10">
        <f t="shared" si="3"/>
      </c>
      <c r="W30" s="33">
        <f t="shared" si="8"/>
      </c>
      <c r="X30" s="10">
        <f t="shared" si="4"/>
      </c>
      <c r="Y30" s="33">
        <f t="shared" si="9"/>
      </c>
      <c r="Z30" s="10">
        <f t="shared" si="5"/>
      </c>
      <c r="AA30" s="43">
        <f t="shared" si="10"/>
      </c>
      <c r="AB30" s="6"/>
      <c r="AE30" s="47"/>
      <c r="AF30" s="9">
        <v>15</v>
      </c>
      <c r="AG30" s="6"/>
      <c r="AH30" s="6"/>
      <c r="AI30" s="6"/>
      <c r="AJ30" s="6">
        <v>1</v>
      </c>
      <c r="AK30" s="6">
        <v>7</v>
      </c>
      <c r="AL30" s="6">
        <v>13</v>
      </c>
      <c r="AM30" s="6">
        <v>22</v>
      </c>
    </row>
    <row r="31" spans="1:39" ht="13.5">
      <c r="A31" s="47"/>
      <c r="B31" s="9">
        <v>16</v>
      </c>
      <c r="C31" s="14"/>
      <c r="D31" s="17"/>
      <c r="E31" s="17"/>
      <c r="F31" s="15"/>
      <c r="G31" s="10"/>
      <c r="H31" s="10"/>
      <c r="I31" s="10"/>
      <c r="L31" s="47"/>
      <c r="M31" s="9">
        <v>16</v>
      </c>
      <c r="N31" s="14"/>
      <c r="O31" s="37"/>
      <c r="P31" s="17"/>
      <c r="Q31" s="37"/>
      <c r="R31" s="17"/>
      <c r="S31" s="37"/>
      <c r="T31" s="27"/>
      <c r="U31" s="35"/>
      <c r="V31" s="10">
        <f t="shared" si="3"/>
      </c>
      <c r="W31" s="33">
        <f t="shared" si="8"/>
      </c>
      <c r="X31" s="10">
        <f t="shared" si="4"/>
      </c>
      <c r="Y31" s="33">
        <f t="shared" si="9"/>
      </c>
      <c r="Z31" s="10">
        <f t="shared" si="5"/>
      </c>
      <c r="AA31" s="43">
        <f t="shared" si="10"/>
      </c>
      <c r="AB31" s="6"/>
      <c r="AE31" s="47"/>
      <c r="AF31" s="9">
        <v>16</v>
      </c>
      <c r="AG31" s="6"/>
      <c r="AH31" s="6"/>
      <c r="AI31" s="6"/>
      <c r="AJ31" s="6"/>
      <c r="AK31" s="6">
        <v>6</v>
      </c>
      <c r="AL31" s="6">
        <v>13</v>
      </c>
      <c r="AM31" s="6">
        <v>21</v>
      </c>
    </row>
    <row r="32" spans="1:39" ht="13.5">
      <c r="A32" s="47"/>
      <c r="B32" s="9">
        <v>17</v>
      </c>
      <c r="C32" s="14"/>
      <c r="D32" s="17"/>
      <c r="E32" s="17"/>
      <c r="F32" s="16"/>
      <c r="G32" s="10"/>
      <c r="H32" s="10"/>
      <c r="I32" s="10"/>
      <c r="L32" s="47"/>
      <c r="M32" s="9">
        <v>17</v>
      </c>
      <c r="N32" s="14"/>
      <c r="O32" s="37"/>
      <c r="P32" s="17"/>
      <c r="Q32" s="37"/>
      <c r="R32" s="17"/>
      <c r="S32" s="37"/>
      <c r="T32" s="17"/>
      <c r="U32" s="36"/>
      <c r="V32" s="10">
        <f t="shared" si="3"/>
      </c>
      <c r="W32" s="33">
        <f t="shared" si="8"/>
      </c>
      <c r="X32" s="10">
        <f t="shared" si="4"/>
      </c>
      <c r="Y32" s="33">
        <f t="shared" si="9"/>
      </c>
      <c r="Z32" s="10">
        <f t="shared" si="5"/>
      </c>
      <c r="AA32" s="43">
        <f t="shared" si="10"/>
      </c>
      <c r="AB32" s="6"/>
      <c r="AE32" s="47"/>
      <c r="AF32" s="9">
        <v>17</v>
      </c>
      <c r="AG32" s="6"/>
      <c r="AH32" s="6"/>
      <c r="AI32" s="6"/>
      <c r="AJ32" s="6"/>
      <c r="AK32" s="6">
        <v>5</v>
      </c>
      <c r="AL32" s="6">
        <v>12</v>
      </c>
      <c r="AM32" s="6">
        <v>18</v>
      </c>
    </row>
    <row r="33" spans="1:39" ht="13.5">
      <c r="A33" s="47"/>
      <c r="B33" s="9">
        <v>18</v>
      </c>
      <c r="C33" s="14"/>
      <c r="D33" s="17"/>
      <c r="E33" s="17"/>
      <c r="F33" s="16"/>
      <c r="G33" s="10"/>
      <c r="H33" s="10"/>
      <c r="I33" s="10"/>
      <c r="L33" s="47"/>
      <c r="M33" s="9">
        <v>18</v>
      </c>
      <c r="N33" s="14"/>
      <c r="O33" s="37"/>
      <c r="P33" s="17"/>
      <c r="Q33" s="37"/>
      <c r="R33" s="17"/>
      <c r="S33" s="37"/>
      <c r="T33" s="17"/>
      <c r="U33" s="36"/>
      <c r="V33" s="10">
        <f t="shared" si="3"/>
      </c>
      <c r="W33" s="33">
        <f t="shared" si="8"/>
      </c>
      <c r="X33" s="10">
        <f t="shared" si="4"/>
      </c>
      <c r="Y33" s="33">
        <f t="shared" si="9"/>
      </c>
      <c r="Z33" s="10">
        <f t="shared" si="5"/>
      </c>
      <c r="AA33" s="43">
        <f t="shared" si="10"/>
      </c>
      <c r="AB33" s="6"/>
      <c r="AE33" s="47"/>
      <c r="AF33" s="9">
        <v>18</v>
      </c>
      <c r="AG33" s="6"/>
      <c r="AH33" s="6"/>
      <c r="AI33" s="6"/>
      <c r="AJ33" s="6"/>
      <c r="AK33" s="6">
        <v>4</v>
      </c>
      <c r="AL33" s="6">
        <v>11</v>
      </c>
      <c r="AM33" s="6">
        <v>18</v>
      </c>
    </row>
    <row r="34" spans="1:39" ht="13.5">
      <c r="A34" s="47"/>
      <c r="B34" s="9">
        <v>19</v>
      </c>
      <c r="C34" s="14"/>
      <c r="D34" s="17"/>
      <c r="E34" s="17"/>
      <c r="F34" s="16"/>
      <c r="G34" s="10"/>
      <c r="H34" s="10"/>
      <c r="I34" s="10"/>
      <c r="L34" s="47"/>
      <c r="M34" s="9">
        <v>19</v>
      </c>
      <c r="N34" s="14"/>
      <c r="O34" s="37"/>
      <c r="P34" s="17"/>
      <c r="Q34" s="37"/>
      <c r="R34" s="17"/>
      <c r="S34" s="37"/>
      <c r="T34" s="17"/>
      <c r="U34" s="36"/>
      <c r="V34" s="10">
        <f t="shared" si="3"/>
      </c>
      <c r="W34" s="33">
        <f t="shared" si="8"/>
      </c>
      <c r="X34" s="10">
        <f t="shared" si="4"/>
      </c>
      <c r="Y34" s="33">
        <f t="shared" si="9"/>
      </c>
      <c r="Z34" s="10">
        <f t="shared" si="5"/>
      </c>
      <c r="AA34" s="43">
        <f t="shared" si="10"/>
      </c>
      <c r="AB34" s="6"/>
      <c r="AE34" s="47"/>
      <c r="AF34" s="9">
        <v>19</v>
      </c>
      <c r="AG34" s="6"/>
      <c r="AH34" s="6"/>
      <c r="AI34" s="6"/>
      <c r="AJ34" s="6"/>
      <c r="AK34" s="6">
        <v>3</v>
      </c>
      <c r="AL34" s="6">
        <v>10</v>
      </c>
      <c r="AM34" s="6">
        <v>18</v>
      </c>
    </row>
    <row r="35" spans="1:39" ht="13.5">
      <c r="A35" s="47"/>
      <c r="B35" s="9">
        <v>20</v>
      </c>
      <c r="C35" s="14"/>
      <c r="D35" s="17"/>
      <c r="E35" s="17"/>
      <c r="F35" s="16"/>
      <c r="G35" s="10"/>
      <c r="H35" s="10"/>
      <c r="I35" s="10"/>
      <c r="L35" s="47"/>
      <c r="M35" s="9">
        <v>20</v>
      </c>
      <c r="N35" s="14"/>
      <c r="O35" s="37"/>
      <c r="P35" s="17"/>
      <c r="Q35" s="37"/>
      <c r="R35" s="17"/>
      <c r="S35" s="37"/>
      <c r="T35" s="17"/>
      <c r="U35" s="36"/>
      <c r="V35" s="10">
        <f t="shared" si="3"/>
      </c>
      <c r="W35" s="33">
        <f t="shared" si="8"/>
      </c>
      <c r="X35" s="10">
        <f t="shared" si="4"/>
      </c>
      <c r="Y35" s="33">
        <f t="shared" si="9"/>
      </c>
      <c r="Z35" s="10">
        <f t="shared" si="5"/>
      </c>
      <c r="AA35" s="43">
        <f t="shared" si="10"/>
      </c>
      <c r="AB35" s="6"/>
      <c r="AE35" s="47"/>
      <c r="AF35" s="9">
        <v>20</v>
      </c>
      <c r="AG35" s="6"/>
      <c r="AH35" s="6"/>
      <c r="AI35" s="6"/>
      <c r="AJ35" s="6"/>
      <c r="AK35" s="6">
        <v>2</v>
      </c>
      <c r="AL35" s="6">
        <v>9</v>
      </c>
      <c r="AM35" s="6">
        <v>16</v>
      </c>
    </row>
    <row r="36" spans="1:39" ht="14.25" thickBot="1">
      <c r="A36" s="47"/>
      <c r="B36" s="9">
        <v>21</v>
      </c>
      <c r="C36" s="14"/>
      <c r="D36" s="17"/>
      <c r="E36" s="17"/>
      <c r="F36" s="16"/>
      <c r="G36" s="11"/>
      <c r="H36" s="10"/>
      <c r="I36" s="10"/>
      <c r="L36" s="47"/>
      <c r="M36" s="9">
        <v>21</v>
      </c>
      <c r="N36" s="14"/>
      <c r="O36" s="37"/>
      <c r="P36" s="17"/>
      <c r="Q36" s="37"/>
      <c r="R36" s="17"/>
      <c r="S36" s="37"/>
      <c r="T36" s="17"/>
      <c r="U36" s="36"/>
      <c r="V36" s="11">
        <f t="shared" si="3"/>
      </c>
      <c r="W36" s="34">
        <f t="shared" si="8"/>
      </c>
      <c r="X36" s="10">
        <f t="shared" si="4"/>
      </c>
      <c r="Y36" s="33">
        <f t="shared" si="9"/>
      </c>
      <c r="Z36" s="10">
        <f t="shared" si="5"/>
      </c>
      <c r="AA36" s="43">
        <f t="shared" si="10"/>
      </c>
      <c r="AB36" s="6"/>
      <c r="AE36" s="47"/>
      <c r="AF36" s="9">
        <v>21</v>
      </c>
      <c r="AG36" s="6"/>
      <c r="AH36" s="6"/>
      <c r="AI36" s="6"/>
      <c r="AJ36" s="6"/>
      <c r="AK36" s="6">
        <v>1</v>
      </c>
      <c r="AL36" s="6">
        <v>8</v>
      </c>
      <c r="AM36" s="6">
        <v>16</v>
      </c>
    </row>
    <row r="37" spans="1:39" ht="13.5">
      <c r="A37" s="47"/>
      <c r="B37" s="9">
        <v>22</v>
      </c>
      <c r="C37" s="14"/>
      <c r="D37" s="17"/>
      <c r="E37" s="17"/>
      <c r="F37" s="17"/>
      <c r="G37" s="15"/>
      <c r="H37" s="10"/>
      <c r="I37" s="10"/>
      <c r="L37" s="47"/>
      <c r="M37" s="9">
        <v>22</v>
      </c>
      <c r="N37" s="14"/>
      <c r="O37" s="37"/>
      <c r="P37" s="17"/>
      <c r="Q37" s="37"/>
      <c r="R37" s="17"/>
      <c r="S37" s="37"/>
      <c r="T37" s="17"/>
      <c r="U37" s="37"/>
      <c r="V37" s="27"/>
      <c r="W37" s="35"/>
      <c r="X37" s="10">
        <f t="shared" si="4"/>
      </c>
      <c r="Y37" s="33">
        <f t="shared" si="9"/>
      </c>
      <c r="Z37" s="10">
        <f t="shared" si="5"/>
      </c>
      <c r="AA37" s="43">
        <f t="shared" si="10"/>
      </c>
      <c r="AB37" s="6"/>
      <c r="AE37" s="47"/>
      <c r="AF37" s="9">
        <v>22</v>
      </c>
      <c r="AG37" s="6"/>
      <c r="AH37" s="6"/>
      <c r="AI37" s="6"/>
      <c r="AJ37" s="6"/>
      <c r="AK37" s="6"/>
      <c r="AL37" s="6">
        <v>7</v>
      </c>
      <c r="AM37" s="6">
        <v>15</v>
      </c>
    </row>
    <row r="38" spans="1:39" ht="13.5">
      <c r="A38" s="47"/>
      <c r="B38" s="9">
        <v>23</v>
      </c>
      <c r="C38" s="14"/>
      <c r="D38" s="17"/>
      <c r="E38" s="17"/>
      <c r="F38" s="17"/>
      <c r="G38" s="16"/>
      <c r="H38" s="10"/>
      <c r="I38" s="10"/>
      <c r="L38" s="47"/>
      <c r="M38" s="9">
        <v>23</v>
      </c>
      <c r="N38" s="14"/>
      <c r="O38" s="37"/>
      <c r="P38" s="17"/>
      <c r="Q38" s="37"/>
      <c r="R38" s="17"/>
      <c r="S38" s="37"/>
      <c r="T38" s="17"/>
      <c r="U38" s="37"/>
      <c r="V38" s="17"/>
      <c r="W38" s="36"/>
      <c r="X38" s="10">
        <f t="shared" si="4"/>
      </c>
      <c r="Y38" s="33">
        <f t="shared" si="9"/>
      </c>
      <c r="Z38" s="10">
        <f t="shared" si="5"/>
      </c>
      <c r="AA38" s="43">
        <f t="shared" si="10"/>
      </c>
      <c r="AB38" s="6"/>
      <c r="AE38" s="47"/>
      <c r="AF38" s="9">
        <v>23</v>
      </c>
      <c r="AG38" s="6"/>
      <c r="AH38" s="6"/>
      <c r="AI38" s="6"/>
      <c r="AJ38" s="6"/>
      <c r="AK38" s="6"/>
      <c r="AL38" s="6">
        <v>6</v>
      </c>
      <c r="AM38" s="6">
        <v>13</v>
      </c>
    </row>
    <row r="39" spans="1:39" ht="13.5">
      <c r="A39" s="47"/>
      <c r="B39" s="9">
        <v>24</v>
      </c>
      <c r="C39" s="14"/>
      <c r="D39" s="17"/>
      <c r="E39" s="17"/>
      <c r="F39" s="17"/>
      <c r="G39" s="16"/>
      <c r="H39" s="10"/>
      <c r="I39" s="10"/>
      <c r="L39" s="47"/>
      <c r="M39" s="9">
        <v>24</v>
      </c>
      <c r="N39" s="14"/>
      <c r="O39" s="37"/>
      <c r="P39" s="17"/>
      <c r="Q39" s="37"/>
      <c r="R39" s="17"/>
      <c r="S39" s="37"/>
      <c r="T39" s="17"/>
      <c r="U39" s="37"/>
      <c r="V39" s="17"/>
      <c r="W39" s="36"/>
      <c r="X39" s="10">
        <f t="shared" si="4"/>
      </c>
      <c r="Y39" s="33">
        <f t="shared" si="9"/>
      </c>
      <c r="Z39" s="10">
        <f t="shared" si="5"/>
      </c>
      <c r="AA39" s="43">
        <f t="shared" si="10"/>
      </c>
      <c r="AB39" s="6"/>
      <c r="AE39" s="47"/>
      <c r="AF39" s="9">
        <v>24</v>
      </c>
      <c r="AG39" s="6"/>
      <c r="AH39" s="6"/>
      <c r="AI39" s="6"/>
      <c r="AJ39" s="6"/>
      <c r="AK39" s="6"/>
      <c r="AL39" s="6">
        <v>5</v>
      </c>
      <c r="AM39" s="6">
        <v>13</v>
      </c>
    </row>
    <row r="40" spans="1:39" ht="13.5">
      <c r="A40" s="47"/>
      <c r="B40" s="9">
        <v>25</v>
      </c>
      <c r="C40" s="14"/>
      <c r="D40" s="17"/>
      <c r="E40" s="17"/>
      <c r="F40" s="17"/>
      <c r="G40" s="16"/>
      <c r="H40" s="10"/>
      <c r="I40" s="10"/>
      <c r="L40" s="47"/>
      <c r="M40" s="9">
        <v>25</v>
      </c>
      <c r="N40" s="14"/>
      <c r="O40" s="37"/>
      <c r="P40" s="17"/>
      <c r="Q40" s="37"/>
      <c r="R40" s="17"/>
      <c r="S40" s="37"/>
      <c r="T40" s="17"/>
      <c r="U40" s="37"/>
      <c r="V40" s="17"/>
      <c r="W40" s="36"/>
      <c r="X40" s="10">
        <f t="shared" si="4"/>
      </c>
      <c r="Y40" s="33">
        <f t="shared" si="9"/>
      </c>
      <c r="Z40" s="10">
        <f t="shared" si="5"/>
      </c>
      <c r="AA40" s="43">
        <f t="shared" si="10"/>
      </c>
      <c r="AB40" s="6"/>
      <c r="AE40" s="47"/>
      <c r="AF40" s="9">
        <v>25</v>
      </c>
      <c r="AG40" s="6"/>
      <c r="AH40" s="6"/>
      <c r="AI40" s="6"/>
      <c r="AJ40" s="6"/>
      <c r="AK40" s="6"/>
      <c r="AL40" s="6">
        <v>4</v>
      </c>
      <c r="AM40" s="6">
        <v>12</v>
      </c>
    </row>
    <row r="41" spans="1:39" ht="13.5">
      <c r="A41" s="47"/>
      <c r="B41" s="9">
        <v>26</v>
      </c>
      <c r="C41" s="14"/>
      <c r="D41" s="17"/>
      <c r="E41" s="17"/>
      <c r="F41" s="17"/>
      <c r="G41" s="16"/>
      <c r="H41" s="10"/>
      <c r="I41" s="10"/>
      <c r="L41" s="47"/>
      <c r="M41" s="9">
        <v>26</v>
      </c>
      <c r="N41" s="14"/>
      <c r="O41" s="37"/>
      <c r="P41" s="17"/>
      <c r="Q41" s="37"/>
      <c r="R41" s="17"/>
      <c r="S41" s="37"/>
      <c r="T41" s="17"/>
      <c r="U41" s="37"/>
      <c r="V41" s="17"/>
      <c r="W41" s="36"/>
      <c r="X41" s="10">
        <f t="shared" si="4"/>
      </c>
      <c r="Y41" s="33">
        <f t="shared" si="9"/>
      </c>
      <c r="Z41" s="10">
        <f t="shared" si="5"/>
      </c>
      <c r="AA41" s="43">
        <f t="shared" si="10"/>
      </c>
      <c r="AB41" s="6"/>
      <c r="AE41" s="47"/>
      <c r="AF41" s="9">
        <v>26</v>
      </c>
      <c r="AG41" s="6"/>
      <c r="AH41" s="6"/>
      <c r="AI41" s="6"/>
      <c r="AJ41" s="6"/>
      <c r="AK41" s="6"/>
      <c r="AL41" s="6">
        <v>3</v>
      </c>
      <c r="AM41" s="6">
        <v>11</v>
      </c>
    </row>
    <row r="42" spans="1:39" ht="13.5">
      <c r="A42" s="47"/>
      <c r="B42" s="9">
        <v>27</v>
      </c>
      <c r="C42" s="14"/>
      <c r="D42" s="17"/>
      <c r="E42" s="17"/>
      <c r="F42" s="17"/>
      <c r="G42" s="16"/>
      <c r="H42" s="10"/>
      <c r="I42" s="10"/>
      <c r="L42" s="47"/>
      <c r="M42" s="9">
        <v>27</v>
      </c>
      <c r="N42" s="14"/>
      <c r="O42" s="37"/>
      <c r="P42" s="17"/>
      <c r="Q42" s="37"/>
      <c r="R42" s="17"/>
      <c r="S42" s="37"/>
      <c r="T42" s="17"/>
      <c r="U42" s="37"/>
      <c r="V42" s="17"/>
      <c r="W42" s="36"/>
      <c r="X42" s="10">
        <f t="shared" si="4"/>
      </c>
      <c r="Y42" s="33">
        <f t="shared" si="9"/>
      </c>
      <c r="Z42" s="10">
        <f t="shared" si="5"/>
      </c>
      <c r="AA42" s="43">
        <f t="shared" si="10"/>
      </c>
      <c r="AB42" s="6"/>
      <c r="AE42" s="47"/>
      <c r="AF42" s="9">
        <v>27</v>
      </c>
      <c r="AG42" s="6"/>
      <c r="AH42" s="6"/>
      <c r="AI42" s="6"/>
      <c r="AJ42" s="6"/>
      <c r="AK42" s="6"/>
      <c r="AL42" s="6">
        <v>2</v>
      </c>
      <c r="AM42" s="6">
        <v>10</v>
      </c>
    </row>
    <row r="43" spans="1:39" ht="14.25" thickBot="1">
      <c r="A43" s="47"/>
      <c r="B43" s="9">
        <v>28</v>
      </c>
      <c r="C43" s="14"/>
      <c r="D43" s="17"/>
      <c r="E43" s="17"/>
      <c r="F43" s="17"/>
      <c r="G43" s="16"/>
      <c r="H43" s="11"/>
      <c r="I43" s="10"/>
      <c r="L43" s="47"/>
      <c r="M43" s="9">
        <v>28</v>
      </c>
      <c r="N43" s="14"/>
      <c r="O43" s="37"/>
      <c r="P43" s="17"/>
      <c r="Q43" s="37"/>
      <c r="R43" s="17"/>
      <c r="S43" s="37"/>
      <c r="T43" s="17"/>
      <c r="U43" s="37"/>
      <c r="V43" s="17"/>
      <c r="W43" s="36"/>
      <c r="X43" s="11">
        <f t="shared" si="4"/>
      </c>
      <c r="Y43" s="34">
        <f t="shared" si="9"/>
      </c>
      <c r="Z43" s="10">
        <f t="shared" si="5"/>
      </c>
      <c r="AA43" s="43">
        <f t="shared" si="10"/>
      </c>
      <c r="AB43" s="6"/>
      <c r="AE43" s="47"/>
      <c r="AF43" s="9">
        <v>28</v>
      </c>
      <c r="AG43" s="6"/>
      <c r="AH43" s="6"/>
      <c r="AI43" s="6"/>
      <c r="AJ43" s="6"/>
      <c r="AK43" s="6"/>
      <c r="AL43" s="6">
        <v>1</v>
      </c>
      <c r="AM43" s="6">
        <v>9</v>
      </c>
    </row>
    <row r="44" spans="1:39" ht="13.5">
      <c r="A44" s="47"/>
      <c r="B44" s="9">
        <v>29</v>
      </c>
      <c r="C44" s="14"/>
      <c r="D44" s="17"/>
      <c r="E44" s="17"/>
      <c r="F44" s="17"/>
      <c r="G44" s="17"/>
      <c r="H44" s="15"/>
      <c r="I44" s="10"/>
      <c r="L44" s="47"/>
      <c r="M44" s="9">
        <v>29</v>
      </c>
      <c r="N44" s="14"/>
      <c r="O44" s="37"/>
      <c r="P44" s="17"/>
      <c r="Q44" s="37"/>
      <c r="R44" s="17"/>
      <c r="S44" s="37"/>
      <c r="T44" s="17"/>
      <c r="U44" s="37"/>
      <c r="V44" s="17"/>
      <c r="W44" s="37"/>
      <c r="X44" s="27"/>
      <c r="Y44" s="39"/>
      <c r="Z44" s="28">
        <f aca="true" t="shared" si="11" ref="Z44:Z51">IF(ISBLANK(I44),"",I44*AM44)</f>
      </c>
      <c r="AA44" s="43">
        <f t="shared" si="10"/>
      </c>
      <c r="AB44" s="6"/>
      <c r="AE44" s="47"/>
      <c r="AF44" s="9">
        <v>29</v>
      </c>
      <c r="AG44" s="6"/>
      <c r="AH44" s="6"/>
      <c r="AI44" s="6"/>
      <c r="AJ44" s="6"/>
      <c r="AK44" s="6"/>
      <c r="AL44" s="6"/>
      <c r="AM44" s="6">
        <v>8</v>
      </c>
    </row>
    <row r="45" spans="1:39" ht="13.5">
      <c r="A45" s="47"/>
      <c r="B45" s="9">
        <v>30</v>
      </c>
      <c r="C45" s="14"/>
      <c r="D45" s="17"/>
      <c r="E45" s="17"/>
      <c r="F45" s="17"/>
      <c r="G45" s="17"/>
      <c r="H45" s="16"/>
      <c r="I45" s="10"/>
      <c r="L45" s="47"/>
      <c r="M45" s="9">
        <v>30</v>
      </c>
      <c r="N45" s="14"/>
      <c r="O45" s="37"/>
      <c r="P45" s="17"/>
      <c r="Q45" s="37"/>
      <c r="R45" s="17"/>
      <c r="S45" s="37"/>
      <c r="T45" s="17"/>
      <c r="U45" s="37"/>
      <c r="V45" s="17"/>
      <c r="W45" s="37"/>
      <c r="X45" s="17"/>
      <c r="Y45" s="37"/>
      <c r="Z45" s="28">
        <f t="shared" si="11"/>
      </c>
      <c r="AA45" s="43">
        <f t="shared" si="10"/>
      </c>
      <c r="AB45" s="6"/>
      <c r="AE45" s="47"/>
      <c r="AF45" s="9">
        <v>30</v>
      </c>
      <c r="AG45" s="6"/>
      <c r="AH45" s="6"/>
      <c r="AI45" s="6"/>
      <c r="AJ45" s="6"/>
      <c r="AK45" s="6"/>
      <c r="AL45" s="6"/>
      <c r="AM45" s="6">
        <v>7</v>
      </c>
    </row>
    <row r="46" spans="1:39" ht="13.5">
      <c r="A46" s="47"/>
      <c r="B46" s="9">
        <v>31</v>
      </c>
      <c r="C46" s="14"/>
      <c r="D46" s="17"/>
      <c r="E46" s="17"/>
      <c r="F46" s="17"/>
      <c r="G46" s="17"/>
      <c r="H46" s="16"/>
      <c r="I46" s="10"/>
      <c r="L46" s="47"/>
      <c r="M46" s="9">
        <v>31</v>
      </c>
      <c r="N46" s="14"/>
      <c r="O46" s="37"/>
      <c r="P46" s="17"/>
      <c r="Q46" s="37"/>
      <c r="R46" s="17"/>
      <c r="S46" s="37"/>
      <c r="T46" s="17"/>
      <c r="U46" s="37"/>
      <c r="V46" s="17"/>
      <c r="W46" s="37"/>
      <c r="X46" s="17"/>
      <c r="Y46" s="37"/>
      <c r="Z46" s="28">
        <f t="shared" si="11"/>
      </c>
      <c r="AA46" s="43">
        <f t="shared" si="10"/>
      </c>
      <c r="AB46" s="6"/>
      <c r="AE46" s="47"/>
      <c r="AF46" s="9">
        <v>31</v>
      </c>
      <c r="AG46" s="6"/>
      <c r="AH46" s="6"/>
      <c r="AI46" s="6"/>
      <c r="AJ46" s="6"/>
      <c r="AK46" s="6"/>
      <c r="AL46" s="6"/>
      <c r="AM46" s="6">
        <v>6</v>
      </c>
    </row>
    <row r="47" spans="1:39" ht="13.5">
      <c r="A47" s="47"/>
      <c r="B47" s="9">
        <v>32</v>
      </c>
      <c r="C47" s="14"/>
      <c r="D47" s="17"/>
      <c r="E47" s="17"/>
      <c r="F47" s="17"/>
      <c r="G47" s="17"/>
      <c r="H47" s="16"/>
      <c r="I47" s="10"/>
      <c r="L47" s="47"/>
      <c r="M47" s="9">
        <v>32</v>
      </c>
      <c r="N47" s="14"/>
      <c r="O47" s="37"/>
      <c r="P47" s="17"/>
      <c r="Q47" s="37"/>
      <c r="R47" s="17"/>
      <c r="S47" s="37"/>
      <c r="T47" s="17"/>
      <c r="U47" s="37"/>
      <c r="V47" s="17"/>
      <c r="W47" s="37"/>
      <c r="X47" s="17"/>
      <c r="Y47" s="37"/>
      <c r="Z47" s="28">
        <f t="shared" si="11"/>
      </c>
      <c r="AA47" s="43">
        <f t="shared" si="10"/>
      </c>
      <c r="AB47" s="6"/>
      <c r="AE47" s="47"/>
      <c r="AF47" s="9">
        <v>32</v>
      </c>
      <c r="AG47" s="6"/>
      <c r="AH47" s="6"/>
      <c r="AI47" s="6"/>
      <c r="AJ47" s="6"/>
      <c r="AK47" s="6"/>
      <c r="AL47" s="6"/>
      <c r="AM47" s="6">
        <v>5</v>
      </c>
    </row>
    <row r="48" spans="1:39" ht="13.5">
      <c r="A48" s="47"/>
      <c r="B48" s="9">
        <v>33</v>
      </c>
      <c r="C48" s="14"/>
      <c r="D48" s="17"/>
      <c r="E48" s="17"/>
      <c r="F48" s="17"/>
      <c r="G48" s="17"/>
      <c r="H48" s="16"/>
      <c r="I48" s="10"/>
      <c r="L48" s="47"/>
      <c r="M48" s="9">
        <v>33</v>
      </c>
      <c r="N48" s="14"/>
      <c r="O48" s="37"/>
      <c r="P48" s="17"/>
      <c r="Q48" s="37"/>
      <c r="R48" s="17"/>
      <c r="S48" s="37"/>
      <c r="T48" s="17"/>
      <c r="U48" s="37"/>
      <c r="V48" s="17"/>
      <c r="W48" s="37"/>
      <c r="X48" s="17"/>
      <c r="Y48" s="37"/>
      <c r="Z48" s="28">
        <f t="shared" si="11"/>
      </c>
      <c r="AA48" s="43">
        <f t="shared" si="10"/>
      </c>
      <c r="AB48" s="6"/>
      <c r="AE48" s="47"/>
      <c r="AF48" s="9">
        <v>33</v>
      </c>
      <c r="AG48" s="6"/>
      <c r="AH48" s="6"/>
      <c r="AI48" s="6"/>
      <c r="AJ48" s="6"/>
      <c r="AK48" s="6"/>
      <c r="AL48" s="6"/>
      <c r="AM48" s="6">
        <v>4</v>
      </c>
    </row>
    <row r="49" spans="1:39" ht="13.5">
      <c r="A49" s="47"/>
      <c r="B49" s="9">
        <v>34</v>
      </c>
      <c r="C49" s="14"/>
      <c r="D49" s="17"/>
      <c r="E49" s="17"/>
      <c r="F49" s="17"/>
      <c r="G49" s="17"/>
      <c r="H49" s="16"/>
      <c r="I49" s="10"/>
      <c r="L49" s="47"/>
      <c r="M49" s="9">
        <v>34</v>
      </c>
      <c r="N49" s="14"/>
      <c r="O49" s="37"/>
      <c r="P49" s="17"/>
      <c r="Q49" s="37"/>
      <c r="R49" s="17"/>
      <c r="S49" s="37"/>
      <c r="T49" s="17"/>
      <c r="U49" s="37"/>
      <c r="V49" s="17"/>
      <c r="W49" s="37"/>
      <c r="X49" s="17"/>
      <c r="Y49" s="37"/>
      <c r="Z49" s="28">
        <f t="shared" si="11"/>
      </c>
      <c r="AA49" s="43">
        <f t="shared" si="10"/>
      </c>
      <c r="AB49" s="6"/>
      <c r="AE49" s="47"/>
      <c r="AF49" s="9">
        <v>34</v>
      </c>
      <c r="AG49" s="6"/>
      <c r="AH49" s="6"/>
      <c r="AI49" s="6"/>
      <c r="AJ49" s="6"/>
      <c r="AK49" s="6"/>
      <c r="AL49" s="6"/>
      <c r="AM49" s="6">
        <v>3</v>
      </c>
    </row>
    <row r="50" spans="1:39" ht="13.5">
      <c r="A50" s="47"/>
      <c r="B50" s="9">
        <v>35</v>
      </c>
      <c r="C50" s="14"/>
      <c r="D50" s="17"/>
      <c r="E50" s="17"/>
      <c r="F50" s="17"/>
      <c r="G50" s="17"/>
      <c r="H50" s="16"/>
      <c r="I50" s="10"/>
      <c r="L50" s="47"/>
      <c r="M50" s="9">
        <v>35</v>
      </c>
      <c r="N50" s="14"/>
      <c r="O50" s="37"/>
      <c r="P50" s="17"/>
      <c r="Q50" s="37"/>
      <c r="R50" s="17"/>
      <c r="S50" s="37"/>
      <c r="T50" s="17"/>
      <c r="U50" s="37"/>
      <c r="V50" s="17"/>
      <c r="W50" s="37"/>
      <c r="X50" s="17"/>
      <c r="Y50" s="37"/>
      <c r="Z50" s="28">
        <f t="shared" si="11"/>
      </c>
      <c r="AA50" s="43">
        <f t="shared" si="10"/>
      </c>
      <c r="AB50" s="6"/>
      <c r="AE50" s="47"/>
      <c r="AF50" s="9">
        <v>35</v>
      </c>
      <c r="AG50" s="6"/>
      <c r="AH50" s="6"/>
      <c r="AI50" s="6"/>
      <c r="AJ50" s="6"/>
      <c r="AK50" s="6"/>
      <c r="AL50" s="6"/>
      <c r="AM50" s="6">
        <v>2</v>
      </c>
    </row>
    <row r="51" spans="1:39" ht="14.25" thickBot="1">
      <c r="A51" s="48"/>
      <c r="B51" s="7">
        <v>36</v>
      </c>
      <c r="C51" s="18"/>
      <c r="D51" s="19"/>
      <c r="E51" s="19"/>
      <c r="F51" s="19"/>
      <c r="G51" s="19"/>
      <c r="H51" s="20"/>
      <c r="I51" s="21"/>
      <c r="L51" s="48"/>
      <c r="M51" s="7">
        <v>36</v>
      </c>
      <c r="N51" s="18"/>
      <c r="O51" s="38"/>
      <c r="P51" s="19"/>
      <c r="Q51" s="38"/>
      <c r="R51" s="19"/>
      <c r="S51" s="38"/>
      <c r="T51" s="19"/>
      <c r="U51" s="38"/>
      <c r="V51" s="19"/>
      <c r="W51" s="38"/>
      <c r="X51" s="19"/>
      <c r="Y51" s="38"/>
      <c r="Z51" s="29">
        <f t="shared" si="11"/>
      </c>
      <c r="AA51" s="44">
        <f t="shared" si="10"/>
      </c>
      <c r="AB51" s="6"/>
      <c r="AE51" s="48"/>
      <c r="AF51" s="7">
        <v>36</v>
      </c>
      <c r="AG51" s="3"/>
      <c r="AH51" s="3"/>
      <c r="AI51" s="3"/>
      <c r="AJ51" s="3"/>
      <c r="AK51" s="3"/>
      <c r="AL51" s="3"/>
      <c r="AM51" s="3">
        <v>1</v>
      </c>
    </row>
    <row r="52" ht="14.25" thickTop="1"/>
    <row r="54" ht="13.5">
      <c r="A54" s="1" t="s">
        <v>10</v>
      </c>
    </row>
    <row r="55" ht="13.5">
      <c r="A55" s="1" t="s">
        <v>11</v>
      </c>
    </row>
    <row r="56" ht="13.5">
      <c r="A56" s="1" t="s">
        <v>12</v>
      </c>
    </row>
  </sheetData>
  <sheetProtection/>
  <mergeCells count="9">
    <mergeCell ref="A14:B15"/>
    <mergeCell ref="C14:I14"/>
    <mergeCell ref="A16:A51"/>
    <mergeCell ref="AG14:AM14"/>
    <mergeCell ref="AE16:AE51"/>
    <mergeCell ref="AE14:AF15"/>
    <mergeCell ref="L14:M15"/>
    <mergeCell ref="N14:Z14"/>
    <mergeCell ref="L16:L5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対馬栄輝</dc:creator>
  <cp:keywords/>
  <dc:description/>
  <cp:lastModifiedBy>対馬栄輝</cp:lastModifiedBy>
  <dcterms:created xsi:type="dcterms:W3CDTF">2010-07-01T11:37:10Z</dcterms:created>
  <dcterms:modified xsi:type="dcterms:W3CDTF">2010-10-26T08:44:31Z</dcterms:modified>
  <cp:category/>
  <cp:version/>
  <cp:contentType/>
  <cp:contentStatus/>
</cp:coreProperties>
</file>