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栄輝\Homepage\research\stat5\"/>
    </mc:Choice>
  </mc:AlternateContent>
  <xr:revisionPtr revIDLastSave="0" documentId="13_ncr:1_{D3B00C93-B839-4147-AD72-76C07BCA0A8A}" xr6:coauthVersionLast="45" xr6:coauthVersionMax="45" xr10:uidLastSave="{00000000-0000-0000-0000-000000000000}"/>
  <bookViews>
    <workbookView xWindow="29535" yWindow="735" windowWidth="20925" windowHeight="14400" xr2:uid="{667E6E50-87BA-47D3-A20E-BDBB5ABBC14D}"/>
  </bookViews>
  <sheets>
    <sheet name="第3章.A.1のデータ" sheetId="9" r:id="rId1"/>
    <sheet name="第3章.A.2　図3-7のデータ（表3-1と同一）" sheetId="32" r:id="rId2"/>
    <sheet name="第6章，7章，8章のデータ" sheetId="11" r:id="rId3"/>
    <sheet name="第9章のデータ" sheetId="17" r:id="rId4"/>
    <sheet name="第11章，12章のデータ" sheetId="20" r:id="rId5"/>
    <sheet name="第13章のデータ" sheetId="27" r:id="rId6"/>
    <sheet name="第14章のデータ" sheetId="28" r:id="rId7"/>
    <sheet name="第15章のデータ" sheetId="3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8" l="1"/>
  <c r="E72" i="27" l="1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</calcChain>
</file>

<file path=xl/sharedStrings.xml><?xml version="1.0" encoding="utf-8"?>
<sst xmlns="http://schemas.openxmlformats.org/spreadsheetml/2006/main" count="629" uniqueCount="93">
  <si>
    <t>身長</t>
    <rPh sb="0" eb="2">
      <t>シンチョウ</t>
    </rPh>
    <phoneticPr fontId="0"/>
  </si>
  <si>
    <t>年齢</t>
    <rPh sb="0" eb="2">
      <t>ネンレイ</t>
    </rPh>
    <phoneticPr fontId="0"/>
  </si>
  <si>
    <t>性別</t>
    <rPh sb="0" eb="2">
      <t>セイベツ</t>
    </rPh>
    <phoneticPr fontId="0"/>
  </si>
  <si>
    <t>している</t>
  </si>
  <si>
    <t>日頃運動をしているか</t>
    <rPh sb="0" eb="2">
      <t>ヒゴロ</t>
    </rPh>
    <rPh sb="2" eb="4">
      <t>ウンドウ</t>
    </rPh>
    <phoneticPr fontId="0"/>
  </si>
  <si>
    <t>平均握力</t>
    <rPh sb="0" eb="2">
      <t>ヘイキン</t>
    </rPh>
    <rPh sb="2" eb="4">
      <t>アクリョク</t>
    </rPh>
    <phoneticPr fontId="1"/>
  </si>
  <si>
    <t>右握力</t>
    <rPh sb="0" eb="1">
      <t>ミギ</t>
    </rPh>
    <rPh sb="1" eb="3">
      <t>アクリョク</t>
    </rPh>
    <phoneticPr fontId="1"/>
  </si>
  <si>
    <t>左握力</t>
    <rPh sb="0" eb="1">
      <t>ヒダリ</t>
    </rPh>
    <rPh sb="1" eb="3">
      <t>アクリョク</t>
    </rPh>
    <phoneticPr fontId="1"/>
  </si>
  <si>
    <t>女性＝0</t>
    <rPh sb="0" eb="2">
      <t>ジョセイ</t>
    </rPh>
    <phoneticPr fontId="1"/>
  </si>
  <si>
    <t>男性＝1</t>
    <rPh sb="0" eb="2">
      <t>ダンセイ</t>
    </rPh>
    <phoneticPr fontId="1"/>
  </si>
  <si>
    <t>していない＝0</t>
    <phoneticPr fontId="1"/>
  </si>
  <si>
    <t>している＝1</t>
    <phoneticPr fontId="1"/>
  </si>
  <si>
    <r>
      <rPr>
        <sz val="10"/>
        <rFont val="ＭＳ Ｐ明朝"/>
        <family val="1"/>
        <charset val="128"/>
      </rPr>
      <t>年齢</t>
    </r>
    <rPh sb="0" eb="2">
      <t>ネンレイ</t>
    </rPh>
    <phoneticPr fontId="2"/>
  </si>
  <si>
    <r>
      <rPr>
        <sz val="10"/>
        <rFont val="ＭＳ Ｐ明朝"/>
        <family val="1"/>
        <charset val="128"/>
      </rPr>
      <t>性別</t>
    </r>
    <rPh sb="0" eb="2">
      <t>セイベツ</t>
    </rPh>
    <phoneticPr fontId="2"/>
  </si>
  <si>
    <r>
      <rPr>
        <sz val="10"/>
        <rFont val="ＭＳ Ｐ明朝"/>
        <family val="1"/>
        <charset val="128"/>
      </rPr>
      <t>身長</t>
    </r>
    <rPh sb="0" eb="2">
      <t>シンチョウ</t>
    </rPh>
    <phoneticPr fontId="2"/>
  </si>
  <si>
    <r>
      <rPr>
        <sz val="10"/>
        <rFont val="ＭＳ Ｐ明朝"/>
        <family val="1"/>
        <charset val="128"/>
      </rPr>
      <t>体重</t>
    </r>
    <rPh sb="0" eb="2">
      <t>タイジュウ</t>
    </rPh>
    <phoneticPr fontId="2"/>
  </si>
  <si>
    <r>
      <rPr>
        <sz val="10"/>
        <rFont val="ＭＳ Ｐ明朝"/>
        <family val="1"/>
        <charset val="128"/>
      </rPr>
      <t>脈拍</t>
    </r>
    <rPh sb="0" eb="2">
      <t>ミャクハク</t>
    </rPh>
    <phoneticPr fontId="2"/>
  </si>
  <si>
    <r>
      <rPr>
        <sz val="10"/>
        <rFont val="ＭＳ Ｐ明朝"/>
        <family val="1"/>
        <charset val="128"/>
      </rPr>
      <t>左開眼片脚立ち</t>
    </r>
    <rPh sb="0" eb="1">
      <t>ヒダリ</t>
    </rPh>
    <rPh sb="1" eb="3">
      <t>カイガン</t>
    </rPh>
    <rPh sb="3" eb="5">
      <t>カタアシ</t>
    </rPh>
    <rPh sb="5" eb="6">
      <t>ダ</t>
    </rPh>
    <phoneticPr fontId="2"/>
  </si>
  <si>
    <r>
      <rPr>
        <sz val="10"/>
        <rFont val="ＭＳ Ｐ明朝"/>
        <family val="1"/>
        <charset val="128"/>
      </rPr>
      <t>右開眼片脚立ち</t>
    </r>
    <rPh sb="0" eb="1">
      <t>ミギ</t>
    </rPh>
    <rPh sb="1" eb="3">
      <t>カイガン</t>
    </rPh>
    <rPh sb="3" eb="5">
      <t>カタアシ</t>
    </rPh>
    <rPh sb="5" eb="6">
      <t>ダ</t>
    </rPh>
    <phoneticPr fontId="2"/>
  </si>
  <si>
    <r>
      <rPr>
        <sz val="10"/>
        <rFont val="ＭＳ Ｐ明朝"/>
        <family val="1"/>
        <charset val="128"/>
      </rPr>
      <t>左握力</t>
    </r>
    <rPh sb="0" eb="1">
      <t>ヒダリ</t>
    </rPh>
    <rPh sb="1" eb="3">
      <t>アクリョク</t>
    </rPh>
    <phoneticPr fontId="2"/>
  </si>
  <si>
    <r>
      <rPr>
        <sz val="10"/>
        <rFont val="ＭＳ Ｐ明朝"/>
        <family val="1"/>
        <charset val="128"/>
      </rPr>
      <t>右握力</t>
    </r>
    <rPh sb="0" eb="1">
      <t>ミギ</t>
    </rPh>
    <rPh sb="1" eb="3">
      <t>アクリョク</t>
    </rPh>
    <phoneticPr fontId="2"/>
  </si>
  <si>
    <r>
      <t>10m</t>
    </r>
    <r>
      <rPr>
        <sz val="10"/>
        <rFont val="ＭＳ Ｐ明朝"/>
        <family val="1"/>
        <charset val="128"/>
      </rPr>
      <t>歩行時間</t>
    </r>
    <rPh sb="5" eb="7">
      <t>ジカン</t>
    </rPh>
    <phoneticPr fontId="2"/>
  </si>
  <si>
    <r>
      <rPr>
        <sz val="10"/>
        <rFont val="ＭＳ Ｐ明朝"/>
        <family val="1"/>
        <charset val="128"/>
      </rPr>
      <t>立位体前屈</t>
    </r>
    <rPh sb="0" eb="2">
      <t>リツイ</t>
    </rPh>
    <rPh sb="2" eb="5">
      <t>タイゼンクツ</t>
    </rPh>
    <phoneticPr fontId="2"/>
  </si>
  <si>
    <r>
      <rPr>
        <sz val="10"/>
        <rFont val="ＭＳ Ｐ明朝"/>
        <family val="1"/>
        <charset val="128"/>
      </rPr>
      <t>女</t>
    </r>
    <rPh sb="0" eb="1">
      <t>オンナ</t>
    </rPh>
    <phoneticPr fontId="2"/>
  </si>
  <si>
    <r>
      <rPr>
        <sz val="10"/>
        <rFont val="ＭＳ Ｐ明朝"/>
        <family val="1"/>
        <charset val="128"/>
      </rPr>
      <t>男</t>
    </r>
    <rPh sb="0" eb="1">
      <t>オトコ</t>
    </rPh>
    <phoneticPr fontId="2"/>
  </si>
  <si>
    <t>左閉眼片脚立ち</t>
    <rPh sb="0" eb="1">
      <t>ヒダリ</t>
    </rPh>
    <rPh sb="1" eb="3">
      <t>ヘイガン</t>
    </rPh>
    <rPh sb="3" eb="5">
      <t>カタアシ</t>
    </rPh>
    <rPh sb="4" eb="5">
      <t>キャク</t>
    </rPh>
    <rPh sb="5" eb="6">
      <t>ダ</t>
    </rPh>
    <phoneticPr fontId="2"/>
  </si>
  <si>
    <t>右閉眼片脚立ち</t>
    <rPh sb="0" eb="1">
      <t>ミギ</t>
    </rPh>
    <rPh sb="1" eb="3">
      <t>ヘイガン</t>
    </rPh>
    <rPh sb="3" eb="5">
      <t>カタアシ</t>
    </rPh>
    <rPh sb="5" eb="6">
      <t>ダ</t>
    </rPh>
    <phoneticPr fontId="2"/>
  </si>
  <si>
    <t>身長</t>
    <rPh sb="0" eb="2">
      <t>シンチョウ</t>
    </rPh>
    <phoneticPr fontId="8"/>
  </si>
  <si>
    <t>性別</t>
    <rPh sb="0" eb="2">
      <t>セイベツ</t>
    </rPh>
    <phoneticPr fontId="8"/>
  </si>
  <si>
    <t>性別と運動習慣</t>
    <rPh sb="0" eb="2">
      <t>セイベツ</t>
    </rPh>
    <rPh sb="3" eb="5">
      <t>ウンドウ</t>
    </rPh>
    <rPh sb="5" eb="7">
      <t>シュウカン</t>
    </rPh>
    <phoneticPr fontId="2"/>
  </si>
  <si>
    <t>握力右</t>
    <rPh sb="0" eb="2">
      <t>アクリョク</t>
    </rPh>
    <rPh sb="2" eb="3">
      <t>ミギ</t>
    </rPh>
    <phoneticPr fontId="8"/>
  </si>
  <si>
    <t>握力左</t>
    <rPh sb="0" eb="2">
      <t>アクリョク</t>
    </rPh>
    <rPh sb="2" eb="3">
      <t>ヒダリ</t>
    </rPh>
    <phoneticPr fontId="8"/>
  </si>
  <si>
    <t>握力平均</t>
    <rPh sb="0" eb="2">
      <t>アクリョク</t>
    </rPh>
    <rPh sb="2" eb="4">
      <t>ヘイキン</t>
    </rPh>
    <phoneticPr fontId="8"/>
  </si>
  <si>
    <t>CS-301回目</t>
    <rPh sb="6" eb="8">
      <t>カイメ</t>
    </rPh>
    <phoneticPr fontId="8"/>
  </si>
  <si>
    <t>CS-302回目</t>
    <rPh sb="6" eb="8">
      <t>カイメ</t>
    </rPh>
    <phoneticPr fontId="8"/>
  </si>
  <si>
    <t>CS-30平均</t>
    <rPh sb="5" eb="7">
      <t>ヘイキン</t>
    </rPh>
    <phoneticPr fontId="8"/>
  </si>
  <si>
    <t>上体起こし回数1回目</t>
    <rPh sb="0" eb="2">
      <t>ジョウタイ</t>
    </rPh>
    <rPh sb="2" eb="3">
      <t>オ</t>
    </rPh>
    <rPh sb="5" eb="7">
      <t>カイスウ</t>
    </rPh>
    <rPh sb="8" eb="10">
      <t>カイメ</t>
    </rPh>
    <phoneticPr fontId="8"/>
  </si>
  <si>
    <t>上体起こし回数2回目</t>
    <rPh sb="0" eb="2">
      <t>ジョウタイ</t>
    </rPh>
    <rPh sb="2" eb="3">
      <t>オ</t>
    </rPh>
    <rPh sb="5" eb="7">
      <t>カイスウ</t>
    </rPh>
    <rPh sb="8" eb="10">
      <t>カイメ</t>
    </rPh>
    <phoneticPr fontId="8"/>
  </si>
  <si>
    <t>上体起こし回数平均</t>
    <rPh sb="0" eb="2">
      <t>ジョウタイ</t>
    </rPh>
    <rPh sb="2" eb="3">
      <t>オ</t>
    </rPh>
    <rPh sb="5" eb="7">
      <t>カイスウ</t>
    </rPh>
    <rPh sb="7" eb="9">
      <t>ヘイキン</t>
    </rPh>
    <phoneticPr fontId="8"/>
  </si>
  <si>
    <t>閉眼片足立ちテスト1回目</t>
    <rPh sb="0" eb="2">
      <t>ヘイガン</t>
    </rPh>
    <rPh sb="2" eb="4">
      <t>カタアシ</t>
    </rPh>
    <rPh sb="4" eb="5">
      <t>タ</t>
    </rPh>
    <rPh sb="10" eb="12">
      <t>カイメ</t>
    </rPh>
    <phoneticPr fontId="8"/>
  </si>
  <si>
    <t>閉眼片足立ちテスト2回目</t>
    <rPh sb="0" eb="2">
      <t>ヘイガン</t>
    </rPh>
    <rPh sb="2" eb="4">
      <t>カタアシ</t>
    </rPh>
    <rPh sb="4" eb="5">
      <t>タ</t>
    </rPh>
    <rPh sb="10" eb="11">
      <t>カイ</t>
    </rPh>
    <rPh sb="11" eb="12">
      <t>メ</t>
    </rPh>
    <phoneticPr fontId="8"/>
  </si>
  <si>
    <t>閉眼片足立ちテスト平均</t>
    <rPh sb="0" eb="2">
      <t>ヘイガン</t>
    </rPh>
    <rPh sb="2" eb="4">
      <t>カタアシ</t>
    </rPh>
    <rPh sb="4" eb="5">
      <t>タ</t>
    </rPh>
    <rPh sb="9" eb="11">
      <t>ヘイキン</t>
    </rPh>
    <phoneticPr fontId="8"/>
  </si>
  <si>
    <t>女</t>
    <rPh sb="0" eb="1">
      <t>オンナ</t>
    </rPh>
    <phoneticPr fontId="8"/>
  </si>
  <si>
    <t>女性習慣なし</t>
    <rPh sb="0" eb="2">
      <t>ジョセイ</t>
    </rPh>
    <rPh sb="2" eb="4">
      <t>シュウカン</t>
    </rPh>
    <phoneticPr fontId="2"/>
  </si>
  <si>
    <t>女性習慣なし</t>
  </si>
  <si>
    <t>女性習慣あり</t>
  </si>
  <si>
    <t>男</t>
    <rPh sb="0" eb="1">
      <t>オトコ</t>
    </rPh>
    <phoneticPr fontId="8"/>
  </si>
  <si>
    <t>男性習慣なし</t>
    <rPh sb="0" eb="1">
      <t>オトコ</t>
    </rPh>
    <phoneticPr fontId="2"/>
  </si>
  <si>
    <t>男性習慣あり</t>
    <rPh sb="0" eb="1">
      <t>オトコ</t>
    </rPh>
    <phoneticPr fontId="2"/>
  </si>
  <si>
    <t>表9.1　データ例</t>
    <rPh sb="0" eb="1">
      <t>ヒョウ</t>
    </rPh>
    <rPh sb="8" eb="9">
      <t>レイ</t>
    </rPh>
    <phoneticPr fontId="1"/>
  </si>
  <si>
    <t>転倒経験</t>
  </si>
  <si>
    <t>性別</t>
  </si>
  <si>
    <t>年齢</t>
  </si>
  <si>
    <t>身長</t>
  </si>
  <si>
    <t>体重</t>
  </si>
  <si>
    <t>体脂肪率</t>
  </si>
  <si>
    <t>握力</t>
  </si>
  <si>
    <t>立ちくらみの経験</t>
  </si>
  <si>
    <t>運動習慣（1週間の日数）</t>
  </si>
  <si>
    <t>睡眠時間</t>
  </si>
  <si>
    <t>0＝なし</t>
    <phoneticPr fontId="1"/>
  </si>
  <si>
    <t>1＝あり</t>
    <phoneticPr fontId="1"/>
  </si>
  <si>
    <t>なし</t>
    <phoneticPr fontId="1"/>
  </si>
  <si>
    <t>あり</t>
    <phoneticPr fontId="1"/>
  </si>
  <si>
    <t>女性</t>
  </si>
  <si>
    <t>女性</t>
    <rPh sb="0" eb="2">
      <t>ジョセイ</t>
    </rPh>
    <phoneticPr fontId="1"/>
  </si>
  <si>
    <t>男性</t>
  </si>
  <si>
    <t>男性</t>
    <rPh sb="0" eb="2">
      <t>ダンセイ</t>
    </rPh>
    <phoneticPr fontId="1"/>
  </si>
  <si>
    <t>片脚立ち時間</t>
    <rPh sb="1" eb="2">
      <t>アシ</t>
    </rPh>
    <rPh sb="4" eb="6">
      <t>ジカン</t>
    </rPh>
    <phoneticPr fontId="1"/>
  </si>
  <si>
    <t>入院歴</t>
    <phoneticPr fontId="1"/>
  </si>
  <si>
    <t>身長</t>
    <rPh sb="0" eb="2">
      <t>シンチョウ</t>
    </rPh>
    <phoneticPr fontId="7"/>
  </si>
  <si>
    <t>年齢</t>
    <rPh sb="0" eb="2">
      <t>ネンレイ</t>
    </rPh>
    <phoneticPr fontId="7"/>
  </si>
  <si>
    <t>最大一歩幅</t>
    <rPh sb="0" eb="2">
      <t>サイダイ</t>
    </rPh>
    <rPh sb="2" eb="4">
      <t>イッポ</t>
    </rPh>
    <rPh sb="4" eb="5">
      <t>ハバ</t>
    </rPh>
    <phoneticPr fontId="7"/>
  </si>
  <si>
    <t>立位体前屈</t>
    <rPh sb="0" eb="2">
      <t>リツイ</t>
    </rPh>
    <rPh sb="2" eb="5">
      <t>タイゼンクツ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</si>
  <si>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</si>
  <si>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</si>
  <si>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握力</t>
    <rPh sb="0" eb="2">
      <t>アクリョク</t>
    </rPh>
    <phoneticPr fontId="7"/>
  </si>
  <si>
    <t>開脚角度（SLR）</t>
    <rPh sb="0" eb="2">
      <t>カイキャク</t>
    </rPh>
    <rPh sb="2" eb="4">
      <t>カクド</t>
    </rPh>
    <phoneticPr fontId="7"/>
  </si>
  <si>
    <t>表13.1　体力データ</t>
    <rPh sb="0" eb="1">
      <t>ヒョウ</t>
    </rPh>
    <rPh sb="6" eb="8">
      <t>タイリョク</t>
    </rPh>
    <phoneticPr fontId="1"/>
  </si>
  <si>
    <t>性別（因子）</t>
    <rPh sb="0" eb="2">
      <t>セイベツ</t>
    </rPh>
    <rPh sb="3" eb="5">
      <t>インシ</t>
    </rPh>
    <phoneticPr fontId="7"/>
  </si>
  <si>
    <t>性別（数値）</t>
    <rPh sb="0" eb="2">
      <t>セイベツ</t>
    </rPh>
    <rPh sb="3" eb="5">
      <t>スウチ</t>
    </rPh>
    <phoneticPr fontId="1"/>
  </si>
  <si>
    <t>表14.1　地域在住の高齢者における転倒経験と身体機能，生活状況に関する調査結果（表11.3の再掲）</t>
    <rPh sb="6" eb="8">
      <t>チイキ</t>
    </rPh>
    <rPh sb="8" eb="10">
      <t>ザイジュウ</t>
    </rPh>
    <rPh sb="11" eb="14">
      <t>コウレイシャ</t>
    </rPh>
    <rPh sb="18" eb="20">
      <t>テントウ</t>
    </rPh>
    <rPh sb="20" eb="22">
      <t>ケイケン</t>
    </rPh>
    <rPh sb="23" eb="25">
      <t>シンタイ</t>
    </rPh>
    <rPh sb="25" eb="27">
      <t>キノウ</t>
    </rPh>
    <rPh sb="28" eb="30">
      <t>セイカツ</t>
    </rPh>
    <rPh sb="30" eb="32">
      <t>ジョウキョウ</t>
    </rPh>
    <rPh sb="33" eb="34">
      <t>カン</t>
    </rPh>
    <rPh sb="36" eb="38">
      <t>チョウサ</t>
    </rPh>
    <rPh sb="38" eb="40">
      <t>ケッカ</t>
    </rPh>
    <rPh sb="47" eb="49">
      <t>サイケイ</t>
    </rPh>
    <phoneticPr fontId="1"/>
  </si>
  <si>
    <t>単位：kg</t>
    <rPh sb="0" eb="1">
      <t>タン</t>
    </rPh>
    <rPh sb="1" eb="2">
      <t>イ</t>
    </rPh>
    <phoneticPr fontId="1"/>
  </si>
  <si>
    <t>していない</t>
    <phoneticPr fontId="1"/>
  </si>
  <si>
    <t>していない</t>
  </si>
  <si>
    <t>している</t>
    <phoneticPr fontId="1"/>
  </si>
  <si>
    <t>男性</t>
    <phoneticPr fontId="1"/>
  </si>
  <si>
    <t>性別code</t>
    <rPh sb="0" eb="2">
      <t>セイベツ</t>
    </rPh>
    <phoneticPr fontId="0"/>
  </si>
  <si>
    <t>日頃運動をしているかcode</t>
    <rPh sb="0" eb="2">
      <t>ヒゴロ</t>
    </rPh>
    <rPh sb="2" eb="4">
      <t>ウンドウ</t>
    </rPh>
    <phoneticPr fontId="0"/>
  </si>
  <si>
    <t>表5.2　データ例②（ 表6-1，表7-1，表8-1と共通）</t>
    <rPh sb="0" eb="1">
      <t>ヒョウ</t>
    </rPh>
    <rPh sb="8" eb="9">
      <t>レイ</t>
    </rPh>
    <rPh sb="27" eb="29">
      <t>キョウツウ</t>
    </rPh>
    <phoneticPr fontId="1"/>
  </si>
  <si>
    <t>第3章 A.ExcelデータをRコマンダーに読み込む  で使用するデータ：表3-1</t>
    <rPh sb="0" eb="1">
      <t>ダイ</t>
    </rPh>
    <rPh sb="2" eb="3">
      <t>ショウ</t>
    </rPh>
    <rPh sb="29" eb="31">
      <t>シヨウ</t>
    </rPh>
    <phoneticPr fontId="1"/>
  </si>
  <si>
    <t>表11-3　地域在住の高齢者における転倒経験と身体機能，生活状況に関する調査結果（表12-1と同じデータ）</t>
    <rPh sb="6" eb="8">
      <t>チイキ</t>
    </rPh>
    <rPh sb="8" eb="10">
      <t>ザイジュウ</t>
    </rPh>
    <rPh sb="11" eb="14">
      <t>コウレイシャ</t>
    </rPh>
    <rPh sb="18" eb="20">
      <t>テントウ</t>
    </rPh>
    <rPh sb="20" eb="22">
      <t>ケイケン</t>
    </rPh>
    <rPh sb="23" eb="25">
      <t>シンタイ</t>
    </rPh>
    <rPh sb="25" eb="27">
      <t>キノウ</t>
    </rPh>
    <rPh sb="28" eb="30">
      <t>セイカツ</t>
    </rPh>
    <rPh sb="30" eb="32">
      <t>ジョウキョウ</t>
    </rPh>
    <rPh sb="33" eb="34">
      <t>カン</t>
    </rPh>
    <rPh sb="36" eb="38">
      <t>チョウサ</t>
    </rPh>
    <rPh sb="38" eb="40">
      <t>ケッカ</t>
    </rPh>
    <rPh sb="41" eb="42">
      <t>ヒョウ</t>
    </rPh>
    <rPh sb="47" eb="48">
      <t>オナ</t>
    </rPh>
    <phoneticPr fontId="1"/>
  </si>
  <si>
    <t>表15.1　小学生を対象とした経時的な体重の変化（n=25）</t>
    <rPh sb="0" eb="1">
      <t>ヒョウ</t>
    </rPh>
    <rPh sb="6" eb="9">
      <t>ショウガクセイ</t>
    </rPh>
    <rPh sb="10" eb="12">
      <t>タイショウ</t>
    </rPh>
    <rPh sb="15" eb="18">
      <t>ケイジテキ</t>
    </rPh>
    <rPh sb="19" eb="21">
      <t>タイジュウ</t>
    </rPh>
    <rPh sb="22" eb="24">
      <t>ヘンカ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</si>
</sst>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CenturyOldst"/>
      <family val="1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CenturyOlds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177" fontId="5" fillId="2" borderId="0" xfId="0" applyNumberFormat="1" applyFont="1" applyFill="1">
      <alignment vertical="center"/>
    </xf>
    <xf numFmtId="177" fontId="5" fillId="2" borderId="1" xfId="0" applyNumberFormat="1" applyFont="1" applyFill="1" applyBorder="1">
      <alignment vertical="center"/>
    </xf>
    <xf numFmtId="176" fontId="5" fillId="2" borderId="0" xfId="0" applyNumberFormat="1" applyFont="1" applyFill="1">
      <alignment vertical="center"/>
    </xf>
    <xf numFmtId="176" fontId="5" fillId="2" borderId="1" xfId="0" applyNumberFormat="1" applyFont="1" applyFill="1" applyBorder="1">
      <alignment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0" fillId="2" borderId="0" xfId="0" applyNumberFormat="1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10" fillId="2" borderId="0" xfId="0" applyNumberFormat="1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/>
    </xf>
    <xf numFmtId="178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/>
    </xf>
    <xf numFmtId="55" fontId="6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673B-A978-4BA1-B72D-D9EA745E6A61}">
  <dimension ref="A1:V15"/>
  <sheetViews>
    <sheetView tabSelected="1" workbookViewId="0">
      <selection activeCell="J18" sqref="J18"/>
    </sheetView>
  </sheetViews>
  <sheetFormatPr defaultColWidth="8.875" defaultRowHeight="18.75" x14ac:dyDescent="0.4"/>
  <cols>
    <col min="1" max="2" width="9" style="1"/>
    <col min="3" max="4" width="9" style="13"/>
    <col min="5" max="5" width="9.375" style="13" customWidth="1"/>
    <col min="6" max="6" width="21.75" style="1" customWidth="1"/>
    <col min="7" max="7" width="16.625" style="1" customWidth="1"/>
    <col min="8" max="9" width="9" style="1"/>
    <col min="10" max="10" width="8.25" style="1" customWidth="1"/>
    <col min="11" max="22" width="9" style="1"/>
  </cols>
  <sheetData>
    <row r="1" spans="1:10" x14ac:dyDescent="0.4">
      <c r="C1" s="46"/>
      <c r="D1" s="46"/>
      <c r="E1" s="46"/>
    </row>
    <row r="2" spans="1:10" x14ac:dyDescent="0.4">
      <c r="B2" s="35" t="s">
        <v>90</v>
      </c>
      <c r="D2" s="16"/>
      <c r="E2" s="16"/>
    </row>
    <row r="3" spans="1:10" x14ac:dyDescent="0.4">
      <c r="B3" s="49"/>
      <c r="C3" s="49"/>
      <c r="D3" s="49"/>
      <c r="E3" s="49"/>
      <c r="F3" s="49"/>
      <c r="G3" s="49"/>
      <c r="H3" s="49"/>
      <c r="I3" s="49"/>
      <c r="J3" s="49"/>
    </row>
    <row r="4" spans="1:10" ht="19.5" thickBot="1" x14ac:dyDescent="0.45">
      <c r="C4" s="46"/>
      <c r="D4" s="46"/>
      <c r="E4" s="46"/>
      <c r="F4" s="46"/>
      <c r="G4" s="46"/>
    </row>
    <row r="5" spans="1:10" s="13" customFormat="1" ht="19.5" thickBot="1" x14ac:dyDescent="0.45">
      <c r="A5" s="15"/>
      <c r="B5" s="11" t="s">
        <v>0</v>
      </c>
      <c r="C5" s="11" t="s">
        <v>1</v>
      </c>
      <c r="D5" s="12" t="s">
        <v>87</v>
      </c>
      <c r="E5" s="12" t="s">
        <v>2</v>
      </c>
      <c r="F5" s="12" t="s">
        <v>88</v>
      </c>
      <c r="G5" s="12" t="s">
        <v>4</v>
      </c>
      <c r="H5" s="12" t="s">
        <v>6</v>
      </c>
      <c r="I5" s="12" t="s">
        <v>7</v>
      </c>
      <c r="J5" s="12" t="s">
        <v>5</v>
      </c>
    </row>
    <row r="6" spans="1:10" s="1" customFormat="1" ht="19.5" thickTop="1" x14ac:dyDescent="0.4">
      <c r="B6" s="4">
        <v>164</v>
      </c>
      <c r="C6" s="47">
        <v>20</v>
      </c>
      <c r="D6" s="47">
        <v>0</v>
      </c>
      <c r="E6" s="47" t="s">
        <v>64</v>
      </c>
      <c r="F6" s="47">
        <v>0</v>
      </c>
      <c r="G6" s="47" t="s">
        <v>83</v>
      </c>
      <c r="H6" s="5">
        <v>23.1</v>
      </c>
      <c r="I6" s="5">
        <v>24</v>
      </c>
      <c r="J6" s="5">
        <v>23.55</v>
      </c>
    </row>
    <row r="7" spans="1:10" s="1" customFormat="1" x14ac:dyDescent="0.4">
      <c r="B7" s="4">
        <v>155</v>
      </c>
      <c r="C7" s="47">
        <v>24</v>
      </c>
      <c r="D7" s="47">
        <v>0</v>
      </c>
      <c r="E7" s="47" t="s">
        <v>64</v>
      </c>
      <c r="F7" s="47">
        <v>0</v>
      </c>
      <c r="G7" s="47" t="s">
        <v>84</v>
      </c>
      <c r="H7" s="5">
        <v>17.899999999999999</v>
      </c>
      <c r="I7" s="5">
        <v>20</v>
      </c>
      <c r="J7" s="5">
        <v>18.95</v>
      </c>
    </row>
    <row r="8" spans="1:10" s="1" customFormat="1" x14ac:dyDescent="0.4">
      <c r="B8" s="4">
        <v>150</v>
      </c>
      <c r="C8" s="47">
        <v>20</v>
      </c>
      <c r="D8" s="47">
        <v>0</v>
      </c>
      <c r="E8" s="47" t="s">
        <v>64</v>
      </c>
      <c r="F8" s="47">
        <v>0</v>
      </c>
      <c r="G8" s="47" t="s">
        <v>84</v>
      </c>
      <c r="H8" s="5">
        <v>22.8</v>
      </c>
      <c r="I8" s="5">
        <v>23.5</v>
      </c>
      <c r="J8" s="5">
        <v>23.15</v>
      </c>
    </row>
    <row r="9" spans="1:10" s="1" customFormat="1" x14ac:dyDescent="0.4">
      <c r="B9" s="4">
        <v>158</v>
      </c>
      <c r="C9" s="47">
        <v>20</v>
      </c>
      <c r="D9" s="47">
        <v>0</v>
      </c>
      <c r="E9" s="47" t="s">
        <v>64</v>
      </c>
      <c r="F9" s="47">
        <v>1</v>
      </c>
      <c r="G9" s="47" t="s">
        <v>85</v>
      </c>
      <c r="H9" s="5">
        <v>23.1</v>
      </c>
      <c r="I9" s="5">
        <v>17.2</v>
      </c>
      <c r="J9" s="5">
        <v>20.149999999999999</v>
      </c>
    </row>
    <row r="10" spans="1:10" s="1" customFormat="1" x14ac:dyDescent="0.4">
      <c r="B10" s="4">
        <v>166</v>
      </c>
      <c r="C10" s="47">
        <v>21</v>
      </c>
      <c r="D10" s="47">
        <v>0</v>
      </c>
      <c r="E10" s="47" t="s">
        <v>64</v>
      </c>
      <c r="F10" s="47">
        <v>0</v>
      </c>
      <c r="G10" s="47" t="s">
        <v>84</v>
      </c>
      <c r="H10" s="5">
        <v>28</v>
      </c>
      <c r="I10" s="5">
        <v>26</v>
      </c>
      <c r="J10" s="5">
        <v>27</v>
      </c>
    </row>
    <row r="11" spans="1:10" s="1" customFormat="1" x14ac:dyDescent="0.4">
      <c r="B11" s="6">
        <v>167</v>
      </c>
      <c r="C11" s="47">
        <v>20</v>
      </c>
      <c r="D11" s="47">
        <v>1</v>
      </c>
      <c r="E11" s="47" t="s">
        <v>66</v>
      </c>
      <c r="F11" s="47">
        <v>1</v>
      </c>
      <c r="G11" s="47" t="s">
        <v>3</v>
      </c>
      <c r="H11" s="7">
        <v>36</v>
      </c>
      <c r="I11" s="7">
        <v>35</v>
      </c>
      <c r="J11" s="7">
        <v>35.5</v>
      </c>
    </row>
    <row r="12" spans="1:10" s="1" customFormat="1" x14ac:dyDescent="0.4">
      <c r="B12" s="4">
        <v>165</v>
      </c>
      <c r="C12" s="47">
        <v>20</v>
      </c>
      <c r="D12" s="47">
        <v>1</v>
      </c>
      <c r="E12" s="47" t="s">
        <v>66</v>
      </c>
      <c r="F12" s="47">
        <v>0</v>
      </c>
      <c r="G12" s="47" t="s">
        <v>84</v>
      </c>
      <c r="H12" s="5">
        <v>42</v>
      </c>
      <c r="I12" s="5">
        <v>37</v>
      </c>
      <c r="J12" s="5">
        <v>39.5</v>
      </c>
    </row>
    <row r="13" spans="1:10" s="1" customFormat="1" ht="19.5" thickBot="1" x14ac:dyDescent="0.45">
      <c r="B13" s="8">
        <v>170</v>
      </c>
      <c r="C13" s="9">
        <v>20</v>
      </c>
      <c r="D13" s="9">
        <v>1</v>
      </c>
      <c r="E13" s="9" t="s">
        <v>86</v>
      </c>
      <c r="F13" s="9">
        <v>0</v>
      </c>
      <c r="G13" s="9" t="s">
        <v>83</v>
      </c>
      <c r="H13" s="10">
        <v>41.9</v>
      </c>
      <c r="I13" s="10">
        <v>43.6</v>
      </c>
      <c r="J13" s="10">
        <v>42.75</v>
      </c>
    </row>
    <row r="14" spans="1:10" x14ac:dyDescent="0.4">
      <c r="C14" s="46"/>
      <c r="D14" s="46" t="s">
        <v>8</v>
      </c>
      <c r="E14" s="46"/>
      <c r="F14" s="46" t="s">
        <v>10</v>
      </c>
      <c r="G14" s="46"/>
    </row>
    <row r="15" spans="1:10" x14ac:dyDescent="0.4">
      <c r="C15" s="46"/>
      <c r="D15" s="46" t="s">
        <v>9</v>
      </c>
      <c r="E15" s="46"/>
      <c r="F15" s="46" t="s">
        <v>11</v>
      </c>
      <c r="G15" s="46"/>
    </row>
  </sheetData>
  <mergeCells count="1">
    <mergeCell ref="B3:J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8C25-E602-499A-B7F5-F9159D8E6772}">
  <dimension ref="A1:DL9"/>
  <sheetViews>
    <sheetView workbookViewId="0">
      <selection activeCell="E18" sqref="E18"/>
    </sheetView>
  </sheetViews>
  <sheetFormatPr defaultColWidth="8.875" defaultRowHeight="18.75" x14ac:dyDescent="0.4"/>
  <cols>
    <col min="1" max="1" width="8.875" style="1"/>
    <col min="2" max="4" width="8.875" style="46"/>
    <col min="5" max="5" width="21.625" style="46" customWidth="1"/>
    <col min="6" max="6" width="20.125" style="46" customWidth="1"/>
    <col min="7" max="9" width="8.875" style="1"/>
    <col min="10" max="10" width="11.75" style="1" customWidth="1"/>
    <col min="11" max="11" width="21.125" style="1" customWidth="1"/>
    <col min="12" max="116" width="8.875" style="1"/>
  </cols>
  <sheetData>
    <row r="1" spans="1:9" s="46" customFormat="1" ht="19.5" thickBot="1" x14ac:dyDescent="0.45">
      <c r="A1" s="11" t="s">
        <v>0</v>
      </c>
      <c r="B1" s="11" t="s">
        <v>1</v>
      </c>
      <c r="C1" s="12" t="s">
        <v>2</v>
      </c>
      <c r="D1" s="12" t="s">
        <v>87</v>
      </c>
      <c r="E1" s="12" t="s">
        <v>88</v>
      </c>
      <c r="F1" s="12" t="s">
        <v>4</v>
      </c>
      <c r="G1" s="12" t="s">
        <v>6</v>
      </c>
      <c r="H1" s="12" t="s">
        <v>7</v>
      </c>
      <c r="I1" s="12" t="s">
        <v>5</v>
      </c>
    </row>
    <row r="2" spans="1:9" s="1" customFormat="1" ht="19.5" thickTop="1" x14ac:dyDescent="0.4">
      <c r="A2" s="4">
        <v>164</v>
      </c>
      <c r="B2" s="47">
        <v>20</v>
      </c>
      <c r="C2" s="47">
        <v>0</v>
      </c>
      <c r="D2" s="47" t="s">
        <v>64</v>
      </c>
      <c r="E2" s="47">
        <v>0</v>
      </c>
      <c r="F2" s="47" t="s">
        <v>83</v>
      </c>
      <c r="G2" s="5">
        <v>23.1</v>
      </c>
      <c r="H2" s="5">
        <v>24</v>
      </c>
      <c r="I2" s="5">
        <v>23.55</v>
      </c>
    </row>
    <row r="3" spans="1:9" s="1" customFormat="1" x14ac:dyDescent="0.4">
      <c r="A3" s="4">
        <v>155</v>
      </c>
      <c r="B3" s="47">
        <v>24</v>
      </c>
      <c r="C3" s="47">
        <v>0</v>
      </c>
      <c r="D3" s="47" t="s">
        <v>64</v>
      </c>
      <c r="E3" s="47">
        <v>0</v>
      </c>
      <c r="F3" s="47" t="s">
        <v>84</v>
      </c>
      <c r="G3" s="5">
        <v>17.899999999999999</v>
      </c>
      <c r="H3" s="5">
        <v>20</v>
      </c>
      <c r="I3" s="5">
        <v>18.95</v>
      </c>
    </row>
    <row r="4" spans="1:9" s="1" customFormat="1" x14ac:dyDescent="0.4">
      <c r="A4" s="4">
        <v>150</v>
      </c>
      <c r="B4" s="47">
        <v>20</v>
      </c>
      <c r="C4" s="47">
        <v>0</v>
      </c>
      <c r="D4" s="47" t="s">
        <v>64</v>
      </c>
      <c r="E4" s="47">
        <v>0</v>
      </c>
      <c r="F4" s="47" t="s">
        <v>84</v>
      </c>
      <c r="G4" s="5">
        <v>22.8</v>
      </c>
      <c r="H4" s="5">
        <v>23.5</v>
      </c>
      <c r="I4" s="5">
        <v>23.15</v>
      </c>
    </row>
    <row r="5" spans="1:9" s="1" customFormat="1" x14ac:dyDescent="0.4">
      <c r="A5" s="4">
        <v>158</v>
      </c>
      <c r="B5" s="47">
        <v>20</v>
      </c>
      <c r="C5" s="47">
        <v>0</v>
      </c>
      <c r="D5" s="47" t="s">
        <v>64</v>
      </c>
      <c r="E5" s="47">
        <v>1</v>
      </c>
      <c r="F5" s="47" t="s">
        <v>85</v>
      </c>
      <c r="G5" s="5">
        <v>23.1</v>
      </c>
      <c r="H5" s="5">
        <v>17.2</v>
      </c>
      <c r="I5" s="5">
        <v>20.149999999999999</v>
      </c>
    </row>
    <row r="6" spans="1:9" s="1" customFormat="1" x14ac:dyDescent="0.4">
      <c r="A6" s="4">
        <v>166</v>
      </c>
      <c r="B6" s="47">
        <v>21</v>
      </c>
      <c r="C6" s="47">
        <v>0</v>
      </c>
      <c r="D6" s="47" t="s">
        <v>64</v>
      </c>
      <c r="E6" s="47">
        <v>0</v>
      </c>
      <c r="F6" s="47" t="s">
        <v>84</v>
      </c>
      <c r="G6" s="5">
        <v>28</v>
      </c>
      <c r="H6" s="5">
        <v>26</v>
      </c>
      <c r="I6" s="5">
        <v>27</v>
      </c>
    </row>
    <row r="7" spans="1:9" s="1" customFormat="1" x14ac:dyDescent="0.4">
      <c r="A7" s="6">
        <v>167</v>
      </c>
      <c r="B7" s="47">
        <v>20</v>
      </c>
      <c r="C7" s="47">
        <v>1</v>
      </c>
      <c r="D7" s="47" t="s">
        <v>66</v>
      </c>
      <c r="E7" s="47">
        <v>1</v>
      </c>
      <c r="F7" s="47" t="s">
        <v>3</v>
      </c>
      <c r="G7" s="7">
        <v>36</v>
      </c>
      <c r="H7" s="7">
        <v>35</v>
      </c>
      <c r="I7" s="7">
        <v>35.5</v>
      </c>
    </row>
    <row r="8" spans="1:9" s="1" customFormat="1" x14ac:dyDescent="0.4">
      <c r="A8" s="4">
        <v>165</v>
      </c>
      <c r="B8" s="47">
        <v>20</v>
      </c>
      <c r="C8" s="47">
        <v>1</v>
      </c>
      <c r="D8" s="47" t="s">
        <v>66</v>
      </c>
      <c r="E8" s="47">
        <v>0</v>
      </c>
      <c r="F8" s="47" t="s">
        <v>84</v>
      </c>
      <c r="G8" s="5">
        <v>42</v>
      </c>
      <c r="H8" s="5">
        <v>37</v>
      </c>
      <c r="I8" s="5">
        <v>39.5</v>
      </c>
    </row>
    <row r="9" spans="1:9" s="1" customFormat="1" ht="19.5" thickBot="1" x14ac:dyDescent="0.45">
      <c r="A9" s="8">
        <v>170</v>
      </c>
      <c r="B9" s="9">
        <v>20</v>
      </c>
      <c r="C9" s="9">
        <v>1</v>
      </c>
      <c r="D9" s="9" t="s">
        <v>86</v>
      </c>
      <c r="E9" s="9">
        <v>0</v>
      </c>
      <c r="F9" s="9" t="s">
        <v>83</v>
      </c>
      <c r="G9" s="10">
        <v>41.9</v>
      </c>
      <c r="H9" s="10">
        <v>43.6</v>
      </c>
      <c r="I9" s="10">
        <v>42.75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2106-C637-44F1-BFC7-65B6F27726A4}">
  <dimension ref="A3:S32"/>
  <sheetViews>
    <sheetView topLeftCell="A12" workbookViewId="0">
      <selection activeCell="B5" sqref="B5:N32"/>
    </sheetView>
  </sheetViews>
  <sheetFormatPr defaultRowHeight="18.75" x14ac:dyDescent="0.4"/>
  <cols>
    <col min="1" max="1" width="9" style="1"/>
    <col min="2" max="2" width="6.75" style="1" customWidth="1"/>
    <col min="3" max="3" width="5.875" style="1" customWidth="1"/>
    <col min="4" max="6" width="6.75" style="1" customWidth="1"/>
    <col min="7" max="10" width="12.875" style="1" customWidth="1"/>
    <col min="11" max="12" width="9" style="1"/>
    <col min="13" max="13" width="10.375" style="27" customWidth="1"/>
    <col min="14" max="14" width="10" style="1" customWidth="1"/>
    <col min="15" max="19" width="9" style="1"/>
  </cols>
  <sheetData>
    <row r="3" spans="2:14" x14ac:dyDescent="0.4">
      <c r="B3" s="48" t="s">
        <v>89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19.5" thickBot="1" x14ac:dyDescent="0.45"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23"/>
      <c r="N4" s="17"/>
    </row>
    <row r="5" spans="2:14" ht="19.5" thickBot="1" x14ac:dyDescent="0.45">
      <c r="B5" s="19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17</v>
      </c>
      <c r="H5" s="19" t="s">
        <v>18</v>
      </c>
      <c r="I5" s="28" t="s">
        <v>25</v>
      </c>
      <c r="J5" s="28" t="s">
        <v>26</v>
      </c>
      <c r="K5" s="19" t="s">
        <v>19</v>
      </c>
      <c r="L5" s="19" t="s">
        <v>20</v>
      </c>
      <c r="M5" s="26" t="s">
        <v>21</v>
      </c>
      <c r="N5" s="19" t="s">
        <v>22</v>
      </c>
    </row>
    <row r="6" spans="2:14" ht="19.5" thickTop="1" x14ac:dyDescent="0.4">
      <c r="B6" s="20">
        <v>68</v>
      </c>
      <c r="C6" s="21" t="s">
        <v>23</v>
      </c>
      <c r="D6" s="20">
        <v>161</v>
      </c>
      <c r="E6" s="20">
        <v>60</v>
      </c>
      <c r="F6" s="20">
        <v>77</v>
      </c>
      <c r="G6" s="22">
        <v>12.24</v>
      </c>
      <c r="H6" s="22">
        <v>14.1</v>
      </c>
      <c r="I6" s="22">
        <v>3.06</v>
      </c>
      <c r="J6" s="22">
        <v>1.29</v>
      </c>
      <c r="K6" s="24">
        <v>20.100000000000001</v>
      </c>
      <c r="L6" s="24">
        <v>19.7</v>
      </c>
      <c r="M6" s="22">
        <v>5.99</v>
      </c>
      <c r="N6" s="20">
        <v>8</v>
      </c>
    </row>
    <row r="7" spans="2:14" x14ac:dyDescent="0.4">
      <c r="B7" s="20">
        <v>70</v>
      </c>
      <c r="C7" s="21" t="s">
        <v>23</v>
      </c>
      <c r="D7" s="20">
        <v>158</v>
      </c>
      <c r="E7" s="20">
        <v>55</v>
      </c>
      <c r="F7" s="20">
        <v>86</v>
      </c>
      <c r="G7" s="22">
        <v>12.28</v>
      </c>
      <c r="H7" s="22">
        <v>13.06</v>
      </c>
      <c r="I7" s="22">
        <v>1.96</v>
      </c>
      <c r="J7" s="22">
        <v>1.89</v>
      </c>
      <c r="K7" s="24">
        <v>13</v>
      </c>
      <c r="L7" s="24">
        <v>14.7</v>
      </c>
      <c r="M7" s="22">
        <v>7.35</v>
      </c>
      <c r="N7" s="20">
        <v>-5</v>
      </c>
    </row>
    <row r="8" spans="2:14" x14ac:dyDescent="0.4">
      <c r="B8" s="20">
        <v>78</v>
      </c>
      <c r="C8" s="21" t="s">
        <v>23</v>
      </c>
      <c r="D8" s="20">
        <v>150</v>
      </c>
      <c r="E8" s="20">
        <v>40</v>
      </c>
      <c r="F8" s="20">
        <v>71</v>
      </c>
      <c r="G8" s="22">
        <v>13.06</v>
      </c>
      <c r="H8" s="22">
        <v>22.86</v>
      </c>
      <c r="I8" s="22">
        <v>3.24</v>
      </c>
      <c r="J8" s="22">
        <v>2.1800000000000002</v>
      </c>
      <c r="K8" s="24">
        <v>17.100000000000001</v>
      </c>
      <c r="L8" s="24">
        <v>17</v>
      </c>
      <c r="M8" s="22">
        <v>8.09</v>
      </c>
      <c r="N8" s="20">
        <v>4</v>
      </c>
    </row>
    <row r="9" spans="2:14" x14ac:dyDescent="0.4">
      <c r="B9" s="20">
        <v>74</v>
      </c>
      <c r="C9" s="21" t="s">
        <v>23</v>
      </c>
      <c r="D9" s="20">
        <v>155</v>
      </c>
      <c r="E9" s="20">
        <v>55</v>
      </c>
      <c r="F9" s="20">
        <v>57</v>
      </c>
      <c r="G9" s="22">
        <v>28.5</v>
      </c>
      <c r="H9" s="22">
        <v>29.3</v>
      </c>
      <c r="I9" s="22">
        <v>4.03</v>
      </c>
      <c r="J9" s="22">
        <v>3.63</v>
      </c>
      <c r="K9" s="24">
        <v>13.4</v>
      </c>
      <c r="L9" s="24">
        <v>15.6</v>
      </c>
      <c r="M9" s="22">
        <v>7.7</v>
      </c>
      <c r="N9" s="20">
        <v>8</v>
      </c>
    </row>
    <row r="10" spans="2:14" x14ac:dyDescent="0.4">
      <c r="B10" s="20">
        <v>74</v>
      </c>
      <c r="C10" s="21" t="s">
        <v>23</v>
      </c>
      <c r="D10" s="20">
        <v>159</v>
      </c>
      <c r="E10" s="20">
        <v>55</v>
      </c>
      <c r="F10" s="20">
        <v>62</v>
      </c>
      <c r="G10" s="22">
        <v>13.9</v>
      </c>
      <c r="H10" s="22">
        <v>13.17</v>
      </c>
      <c r="I10" s="22">
        <v>2.0099999999999998</v>
      </c>
      <c r="J10" s="22">
        <v>5.07</v>
      </c>
      <c r="K10" s="24">
        <v>16.899999999999999</v>
      </c>
      <c r="L10" s="24">
        <v>21</v>
      </c>
      <c r="M10" s="22">
        <v>6.86</v>
      </c>
      <c r="N10" s="20">
        <v>17</v>
      </c>
    </row>
    <row r="11" spans="2:14" x14ac:dyDescent="0.4">
      <c r="B11" s="20">
        <v>78</v>
      </c>
      <c r="C11" s="21" t="s">
        <v>23</v>
      </c>
      <c r="D11" s="20">
        <v>156</v>
      </c>
      <c r="E11" s="20">
        <v>55</v>
      </c>
      <c r="F11" s="20">
        <v>66</v>
      </c>
      <c r="G11" s="22">
        <v>16.43</v>
      </c>
      <c r="H11" s="22">
        <v>13.4</v>
      </c>
      <c r="I11" s="22">
        <v>2.4500000000000002</v>
      </c>
      <c r="J11" s="22">
        <v>2.1</v>
      </c>
      <c r="K11" s="24">
        <v>12.1</v>
      </c>
      <c r="L11" s="24">
        <v>15.9</v>
      </c>
      <c r="M11" s="22">
        <v>8.66</v>
      </c>
      <c r="N11" s="20">
        <v>-5</v>
      </c>
    </row>
    <row r="12" spans="2:14" x14ac:dyDescent="0.4">
      <c r="B12" s="20">
        <v>73</v>
      </c>
      <c r="C12" s="21" t="s">
        <v>23</v>
      </c>
      <c r="D12" s="20">
        <v>146</v>
      </c>
      <c r="E12" s="20">
        <v>52</v>
      </c>
      <c r="F12" s="20">
        <v>79</v>
      </c>
      <c r="G12" s="22">
        <v>14.94</v>
      </c>
      <c r="H12" s="22">
        <v>13.18</v>
      </c>
      <c r="I12" s="22">
        <v>2.14</v>
      </c>
      <c r="J12" s="22">
        <v>1.04</v>
      </c>
      <c r="K12" s="24">
        <v>21.3</v>
      </c>
      <c r="L12" s="24">
        <v>20.5</v>
      </c>
      <c r="M12" s="22">
        <v>7.62</v>
      </c>
      <c r="N12" s="20">
        <v>8</v>
      </c>
    </row>
    <row r="13" spans="2:14" x14ac:dyDescent="0.4">
      <c r="B13" s="20">
        <v>71</v>
      </c>
      <c r="C13" s="21" t="s">
        <v>23</v>
      </c>
      <c r="D13" s="20">
        <v>154</v>
      </c>
      <c r="E13" s="20">
        <v>73</v>
      </c>
      <c r="F13" s="20">
        <v>76</v>
      </c>
      <c r="G13" s="22">
        <v>12.36</v>
      </c>
      <c r="H13" s="22">
        <v>12.34</v>
      </c>
      <c r="I13" s="22">
        <v>1.64</v>
      </c>
      <c r="J13" s="22">
        <v>1.86</v>
      </c>
      <c r="K13" s="24">
        <v>31.9</v>
      </c>
      <c r="L13" s="24">
        <v>31.9</v>
      </c>
      <c r="M13" s="22">
        <v>5.8</v>
      </c>
      <c r="N13" s="20">
        <v>9</v>
      </c>
    </row>
    <row r="14" spans="2:14" x14ac:dyDescent="0.4">
      <c r="B14" s="20">
        <v>70</v>
      </c>
      <c r="C14" s="21" t="s">
        <v>23</v>
      </c>
      <c r="D14" s="20">
        <v>153</v>
      </c>
      <c r="E14" s="20">
        <v>55</v>
      </c>
      <c r="F14" s="20">
        <v>73</v>
      </c>
      <c r="G14" s="22">
        <v>30</v>
      </c>
      <c r="H14" s="22">
        <v>21.58</v>
      </c>
      <c r="I14" s="22">
        <v>4.66</v>
      </c>
      <c r="J14" s="22">
        <v>4.57</v>
      </c>
      <c r="K14" s="24">
        <v>20.399999999999999</v>
      </c>
      <c r="L14" s="24">
        <v>22.4</v>
      </c>
      <c r="M14" s="22">
        <v>5.97</v>
      </c>
      <c r="N14" s="20">
        <v>8</v>
      </c>
    </row>
    <row r="15" spans="2:14" x14ac:dyDescent="0.4">
      <c r="B15" s="20">
        <v>70</v>
      </c>
      <c r="C15" s="21" t="s">
        <v>23</v>
      </c>
      <c r="D15" s="20">
        <v>146</v>
      </c>
      <c r="E15" s="20">
        <v>43</v>
      </c>
      <c r="F15" s="20">
        <v>78</v>
      </c>
      <c r="G15" s="22">
        <v>17.350000000000001</v>
      </c>
      <c r="H15" s="22">
        <v>22.55</v>
      </c>
      <c r="I15" s="22">
        <v>1.83</v>
      </c>
      <c r="J15" s="22">
        <v>2.14</v>
      </c>
      <c r="K15" s="24">
        <v>23.3</v>
      </c>
      <c r="L15" s="24">
        <v>24.6</v>
      </c>
      <c r="M15" s="22">
        <v>6.16</v>
      </c>
      <c r="N15" s="20">
        <v>8</v>
      </c>
    </row>
    <row r="16" spans="2:14" x14ac:dyDescent="0.4">
      <c r="B16" s="20">
        <v>70</v>
      </c>
      <c r="C16" s="21" t="s">
        <v>23</v>
      </c>
      <c r="D16" s="20">
        <v>154</v>
      </c>
      <c r="E16" s="20">
        <v>46</v>
      </c>
      <c r="F16" s="20">
        <v>67</v>
      </c>
      <c r="G16" s="22">
        <v>24.18</v>
      </c>
      <c r="H16" s="22">
        <v>18.03</v>
      </c>
      <c r="I16" s="22">
        <v>3.98</v>
      </c>
      <c r="J16" s="22">
        <v>5.14</v>
      </c>
      <c r="K16" s="24">
        <v>23.8</v>
      </c>
      <c r="L16" s="24">
        <v>27.6</v>
      </c>
      <c r="M16" s="22">
        <v>6.97</v>
      </c>
      <c r="N16" s="20">
        <v>5</v>
      </c>
    </row>
    <row r="17" spans="2:14" x14ac:dyDescent="0.4">
      <c r="B17" s="20">
        <v>68</v>
      </c>
      <c r="C17" s="21" t="s">
        <v>23</v>
      </c>
      <c r="D17" s="20">
        <v>151</v>
      </c>
      <c r="E17" s="20">
        <v>48</v>
      </c>
      <c r="F17" s="20">
        <v>77</v>
      </c>
      <c r="G17" s="22">
        <v>29</v>
      </c>
      <c r="H17" s="22">
        <v>22.84</v>
      </c>
      <c r="I17" s="22">
        <v>2.0099999999999998</v>
      </c>
      <c r="J17" s="22">
        <v>2.93</v>
      </c>
      <c r="K17" s="24">
        <v>20.5</v>
      </c>
      <c r="L17" s="24">
        <v>22.3</v>
      </c>
      <c r="M17" s="22">
        <v>6.66</v>
      </c>
      <c r="N17" s="20">
        <v>-5</v>
      </c>
    </row>
    <row r="18" spans="2:14" x14ac:dyDescent="0.4">
      <c r="B18" s="20">
        <v>74</v>
      </c>
      <c r="C18" s="21" t="s">
        <v>23</v>
      </c>
      <c r="D18" s="20">
        <v>160</v>
      </c>
      <c r="E18" s="20">
        <v>69</v>
      </c>
      <c r="F18" s="20">
        <v>76</v>
      </c>
      <c r="G18" s="22">
        <v>14.7</v>
      </c>
      <c r="H18" s="22">
        <v>23.2</v>
      </c>
      <c r="I18" s="22">
        <v>7.37</v>
      </c>
      <c r="J18" s="22">
        <v>4.7</v>
      </c>
      <c r="K18" s="24">
        <v>21.7</v>
      </c>
      <c r="L18" s="24">
        <v>23.7</v>
      </c>
      <c r="M18" s="22">
        <v>6.81</v>
      </c>
      <c r="N18" s="20">
        <v>3</v>
      </c>
    </row>
    <row r="19" spans="2:14" x14ac:dyDescent="0.4">
      <c r="B19" s="20">
        <v>75</v>
      </c>
      <c r="C19" s="21" t="s">
        <v>23</v>
      </c>
      <c r="D19" s="20">
        <v>157</v>
      </c>
      <c r="E19" s="20">
        <v>60</v>
      </c>
      <c r="F19" s="20">
        <v>94</v>
      </c>
      <c r="G19" s="22">
        <v>18.510000000000002</v>
      </c>
      <c r="H19" s="22">
        <v>17.95</v>
      </c>
      <c r="I19" s="22">
        <v>3.03</v>
      </c>
      <c r="J19" s="22">
        <v>2.11</v>
      </c>
      <c r="K19" s="24">
        <v>21.6</v>
      </c>
      <c r="L19" s="24">
        <v>22.1</v>
      </c>
      <c r="M19" s="22">
        <v>7.12</v>
      </c>
      <c r="N19" s="20">
        <v>15</v>
      </c>
    </row>
    <row r="20" spans="2:14" x14ac:dyDescent="0.4">
      <c r="B20" s="20">
        <v>68</v>
      </c>
      <c r="C20" s="21" t="s">
        <v>24</v>
      </c>
      <c r="D20" s="20">
        <v>169</v>
      </c>
      <c r="E20" s="20">
        <v>72</v>
      </c>
      <c r="F20" s="20">
        <v>67</v>
      </c>
      <c r="G20" s="22">
        <v>41.5</v>
      </c>
      <c r="H20" s="22">
        <v>42.3</v>
      </c>
      <c r="I20" s="22">
        <v>3.03</v>
      </c>
      <c r="J20" s="22">
        <v>1.89</v>
      </c>
      <c r="K20" s="24">
        <v>35.6</v>
      </c>
      <c r="L20" s="24">
        <v>37.1</v>
      </c>
      <c r="M20" s="22">
        <v>5.44</v>
      </c>
      <c r="N20" s="20">
        <v>10</v>
      </c>
    </row>
    <row r="21" spans="2:14" x14ac:dyDescent="0.4">
      <c r="B21" s="20">
        <v>72</v>
      </c>
      <c r="C21" s="21" t="s">
        <v>24</v>
      </c>
      <c r="D21" s="20">
        <v>163</v>
      </c>
      <c r="E21" s="20">
        <v>65</v>
      </c>
      <c r="F21" s="20">
        <v>68</v>
      </c>
      <c r="G21" s="22">
        <v>17.579999999999998</v>
      </c>
      <c r="H21" s="22">
        <v>21.76</v>
      </c>
      <c r="I21" s="22">
        <v>1.3</v>
      </c>
      <c r="J21" s="22">
        <v>2.1</v>
      </c>
      <c r="K21" s="24">
        <v>32.700000000000003</v>
      </c>
      <c r="L21" s="24">
        <v>35.9</v>
      </c>
      <c r="M21" s="22">
        <v>5.01</v>
      </c>
      <c r="N21" s="20">
        <v>16</v>
      </c>
    </row>
    <row r="22" spans="2:14" x14ac:dyDescent="0.4">
      <c r="B22" s="20">
        <v>73</v>
      </c>
      <c r="C22" s="21" t="s">
        <v>24</v>
      </c>
      <c r="D22" s="20">
        <v>175</v>
      </c>
      <c r="E22" s="20">
        <v>75</v>
      </c>
      <c r="F22" s="20">
        <v>76</v>
      </c>
      <c r="G22" s="22">
        <v>27.51</v>
      </c>
      <c r="H22" s="22">
        <v>29.64</v>
      </c>
      <c r="I22" s="22">
        <v>1.56</v>
      </c>
      <c r="J22" s="22">
        <v>2.38</v>
      </c>
      <c r="K22" s="24">
        <v>40.799999999999997</v>
      </c>
      <c r="L22" s="24">
        <v>38.700000000000003</v>
      </c>
      <c r="M22" s="22">
        <v>5.13</v>
      </c>
      <c r="N22" s="20">
        <v>5</v>
      </c>
    </row>
    <row r="23" spans="2:14" x14ac:dyDescent="0.4">
      <c r="B23" s="20">
        <v>78</v>
      </c>
      <c r="C23" s="21" t="s">
        <v>24</v>
      </c>
      <c r="D23" s="20">
        <v>160</v>
      </c>
      <c r="E23" s="20">
        <v>62</v>
      </c>
      <c r="F23" s="20">
        <v>95</v>
      </c>
      <c r="G23" s="22">
        <v>14.36</v>
      </c>
      <c r="H23" s="22">
        <v>16.760000000000002</v>
      </c>
      <c r="I23" s="22">
        <v>2.36</v>
      </c>
      <c r="J23" s="22">
        <v>3.05</v>
      </c>
      <c r="K23" s="24">
        <v>33.6</v>
      </c>
      <c r="L23" s="24">
        <v>36.1</v>
      </c>
      <c r="M23" s="22">
        <v>5.87</v>
      </c>
      <c r="N23" s="20">
        <v>6.5</v>
      </c>
    </row>
    <row r="24" spans="2:14" x14ac:dyDescent="0.4">
      <c r="B24" s="20">
        <v>78</v>
      </c>
      <c r="C24" s="21" t="s">
        <v>24</v>
      </c>
      <c r="D24" s="20">
        <v>164</v>
      </c>
      <c r="E24" s="20">
        <v>70</v>
      </c>
      <c r="F24" s="20">
        <v>71</v>
      </c>
      <c r="G24" s="22">
        <v>17.170000000000002</v>
      </c>
      <c r="H24" s="22">
        <v>18.98</v>
      </c>
      <c r="I24" s="22">
        <v>2.29</v>
      </c>
      <c r="J24" s="22">
        <v>4.78</v>
      </c>
      <c r="K24" s="24">
        <v>32.9</v>
      </c>
      <c r="L24" s="24">
        <v>35.6</v>
      </c>
      <c r="M24" s="22">
        <v>6.26</v>
      </c>
      <c r="N24" s="20">
        <v>12</v>
      </c>
    </row>
    <row r="25" spans="2:14" x14ac:dyDescent="0.4">
      <c r="B25" s="20">
        <v>70</v>
      </c>
      <c r="C25" s="21" t="s">
        <v>24</v>
      </c>
      <c r="D25" s="20">
        <v>170</v>
      </c>
      <c r="E25" s="20">
        <v>65</v>
      </c>
      <c r="F25" s="20">
        <v>66</v>
      </c>
      <c r="G25" s="22">
        <v>29.01</v>
      </c>
      <c r="H25" s="22">
        <v>34.1</v>
      </c>
      <c r="I25" s="22">
        <v>5.08</v>
      </c>
      <c r="J25" s="22">
        <v>5.28</v>
      </c>
      <c r="K25" s="24">
        <v>36.4</v>
      </c>
      <c r="L25" s="24">
        <v>37.1</v>
      </c>
      <c r="M25" s="22">
        <v>5.83</v>
      </c>
      <c r="N25" s="20">
        <v>13</v>
      </c>
    </row>
    <row r="26" spans="2:14" x14ac:dyDescent="0.4">
      <c r="B26" s="20">
        <v>71</v>
      </c>
      <c r="C26" s="21" t="s">
        <v>24</v>
      </c>
      <c r="D26" s="20">
        <v>164</v>
      </c>
      <c r="E26" s="20">
        <v>71</v>
      </c>
      <c r="F26" s="20">
        <v>65</v>
      </c>
      <c r="G26" s="22">
        <v>27.4</v>
      </c>
      <c r="H26" s="22">
        <v>21.5</v>
      </c>
      <c r="I26" s="22">
        <v>5.4</v>
      </c>
      <c r="J26" s="22">
        <v>5.25</v>
      </c>
      <c r="K26" s="24">
        <v>31.4</v>
      </c>
      <c r="L26" s="24">
        <v>34.799999999999997</v>
      </c>
      <c r="M26" s="22">
        <v>5.6</v>
      </c>
      <c r="N26" s="20">
        <v>22</v>
      </c>
    </row>
    <row r="27" spans="2:14" x14ac:dyDescent="0.4">
      <c r="B27" s="20">
        <v>69</v>
      </c>
      <c r="C27" s="21" t="s">
        <v>24</v>
      </c>
      <c r="D27" s="20">
        <v>180</v>
      </c>
      <c r="E27" s="20">
        <v>80</v>
      </c>
      <c r="F27" s="20">
        <v>72</v>
      </c>
      <c r="G27" s="22">
        <v>13.3</v>
      </c>
      <c r="H27" s="22">
        <v>14.83</v>
      </c>
      <c r="I27" s="22">
        <v>2.11</v>
      </c>
      <c r="J27" s="22">
        <v>2.2999999999999998</v>
      </c>
      <c r="K27" s="24">
        <v>36</v>
      </c>
      <c r="L27" s="24">
        <v>39</v>
      </c>
      <c r="M27" s="22">
        <v>5.48</v>
      </c>
      <c r="N27" s="20">
        <v>-15</v>
      </c>
    </row>
    <row r="28" spans="2:14" x14ac:dyDescent="0.4">
      <c r="B28" s="20">
        <v>72</v>
      </c>
      <c r="C28" s="21" t="s">
        <v>24</v>
      </c>
      <c r="D28" s="20">
        <v>176</v>
      </c>
      <c r="E28" s="20">
        <v>77</v>
      </c>
      <c r="F28" s="20">
        <v>62</v>
      </c>
      <c r="G28" s="22">
        <v>14.25</v>
      </c>
      <c r="H28" s="22">
        <v>32.6</v>
      </c>
      <c r="I28" s="22">
        <v>3.07</v>
      </c>
      <c r="J28" s="22">
        <v>4.97</v>
      </c>
      <c r="K28" s="24">
        <v>33.4</v>
      </c>
      <c r="L28" s="24">
        <v>32.299999999999997</v>
      </c>
      <c r="M28" s="22">
        <v>4.8899999999999997</v>
      </c>
      <c r="N28" s="20">
        <v>10</v>
      </c>
    </row>
    <row r="29" spans="2:14" x14ac:dyDescent="0.4">
      <c r="B29" s="20">
        <v>69</v>
      </c>
      <c r="C29" s="21" t="s">
        <v>24</v>
      </c>
      <c r="D29" s="20">
        <v>170</v>
      </c>
      <c r="E29" s="20">
        <v>71</v>
      </c>
      <c r="F29" s="20">
        <v>61</v>
      </c>
      <c r="G29" s="22">
        <v>15.21</v>
      </c>
      <c r="H29" s="22">
        <v>16.34</v>
      </c>
      <c r="I29" s="22">
        <v>1.51</v>
      </c>
      <c r="J29" s="22">
        <v>3.3</v>
      </c>
      <c r="K29" s="24">
        <v>35.1</v>
      </c>
      <c r="L29" s="24">
        <v>37.4</v>
      </c>
      <c r="M29" s="22">
        <v>5.19</v>
      </c>
      <c r="N29" s="20">
        <v>1</v>
      </c>
    </row>
    <row r="30" spans="2:14" x14ac:dyDescent="0.4">
      <c r="B30" s="20">
        <v>68</v>
      </c>
      <c r="C30" s="21" t="s">
        <v>24</v>
      </c>
      <c r="D30" s="20">
        <v>166</v>
      </c>
      <c r="E30" s="20">
        <v>75</v>
      </c>
      <c r="F30" s="20">
        <v>68</v>
      </c>
      <c r="G30" s="22">
        <v>27.12</v>
      </c>
      <c r="H30" s="22">
        <v>29.2</v>
      </c>
      <c r="I30" s="22">
        <v>4.5999999999999996</v>
      </c>
      <c r="J30" s="22">
        <v>5.8</v>
      </c>
      <c r="K30" s="24">
        <v>31.9</v>
      </c>
      <c r="L30" s="24">
        <v>34.9</v>
      </c>
      <c r="M30" s="22">
        <v>4.9400000000000004</v>
      </c>
      <c r="N30" s="20">
        <v>-8</v>
      </c>
    </row>
    <row r="31" spans="2:14" x14ac:dyDescent="0.4">
      <c r="B31" s="20">
        <v>70</v>
      </c>
      <c r="C31" s="21" t="s">
        <v>24</v>
      </c>
      <c r="D31" s="20">
        <v>160</v>
      </c>
      <c r="E31" s="20">
        <v>65</v>
      </c>
      <c r="F31" s="20">
        <v>72</v>
      </c>
      <c r="G31" s="22">
        <v>40.9</v>
      </c>
      <c r="H31" s="22">
        <v>43.7</v>
      </c>
      <c r="I31" s="22">
        <v>4.16</v>
      </c>
      <c r="J31" s="22">
        <v>7.58</v>
      </c>
      <c r="K31" s="24">
        <v>30.6</v>
      </c>
      <c r="L31" s="24">
        <v>31.6</v>
      </c>
      <c r="M31" s="22">
        <v>5.24</v>
      </c>
      <c r="N31" s="20">
        <v>-14</v>
      </c>
    </row>
    <row r="32" spans="2:14" ht="19.5" thickBot="1" x14ac:dyDescent="0.45">
      <c r="B32" s="17">
        <v>68</v>
      </c>
      <c r="C32" s="18" t="s">
        <v>24</v>
      </c>
      <c r="D32" s="17">
        <v>170</v>
      </c>
      <c r="E32" s="17">
        <v>73</v>
      </c>
      <c r="F32" s="17">
        <v>88</v>
      </c>
      <c r="G32" s="23">
        <v>22.4</v>
      </c>
      <c r="H32" s="23">
        <v>31.45</v>
      </c>
      <c r="I32" s="23">
        <v>4.05</v>
      </c>
      <c r="J32" s="23">
        <v>3.1</v>
      </c>
      <c r="K32" s="25">
        <v>32.700000000000003</v>
      </c>
      <c r="L32" s="25">
        <v>34.9</v>
      </c>
      <c r="M32" s="23">
        <v>5.6</v>
      </c>
      <c r="N32" s="17">
        <v>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EE08-2194-493E-A3A0-2CFB1E74639E}">
  <dimension ref="A1:AE53"/>
  <sheetViews>
    <sheetView topLeftCell="B1" zoomScale="90" zoomScaleNormal="90" workbookViewId="0">
      <selection activeCell="K14" sqref="K14"/>
    </sheetView>
  </sheetViews>
  <sheetFormatPr defaultRowHeight="18.75" x14ac:dyDescent="0.4"/>
  <cols>
    <col min="1" max="2" width="9" style="1"/>
    <col min="3" max="3" width="9" style="29"/>
    <col min="4" max="4" width="14.25" style="29" customWidth="1"/>
    <col min="5" max="7" width="9" style="1"/>
    <col min="8" max="9" width="12.5" style="1" customWidth="1"/>
    <col min="10" max="10" width="10.125" style="1" customWidth="1"/>
    <col min="11" max="12" width="18.5" style="1" customWidth="1"/>
    <col min="13" max="13" width="17.875" style="1" customWidth="1"/>
    <col min="14" max="15" width="22.75" style="1" customWidth="1"/>
    <col min="16" max="16" width="22.625" style="1" customWidth="1"/>
    <col min="17" max="31" width="9" style="1"/>
  </cols>
  <sheetData>
    <row r="1" spans="1:31" x14ac:dyDescent="0.4">
      <c r="B1" s="49" t="s">
        <v>49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31" ht="19.5" thickBot="1" x14ac:dyDescent="0.45"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1" s="14" customFormat="1" ht="19.5" thickBot="1" x14ac:dyDescent="0.45">
      <c r="A3" s="29"/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2" t="s">
        <v>35</v>
      </c>
      <c r="K3" s="32" t="s">
        <v>36</v>
      </c>
      <c r="L3" s="32" t="s">
        <v>37</v>
      </c>
      <c r="M3" s="32" t="s">
        <v>38</v>
      </c>
      <c r="N3" s="32" t="s">
        <v>39</v>
      </c>
      <c r="O3" s="32" t="s">
        <v>40</v>
      </c>
      <c r="P3" s="32" t="s">
        <v>41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1:31" ht="19.5" thickTop="1" x14ac:dyDescent="0.4">
      <c r="B4" s="1">
        <v>164</v>
      </c>
      <c r="C4" s="29" t="s">
        <v>42</v>
      </c>
      <c r="D4" s="29" t="s">
        <v>43</v>
      </c>
      <c r="E4" s="1">
        <v>23.1</v>
      </c>
      <c r="F4" s="1">
        <v>24</v>
      </c>
      <c r="G4" s="1">
        <v>23.55</v>
      </c>
      <c r="H4" s="1">
        <v>23</v>
      </c>
      <c r="I4" s="1">
        <v>20</v>
      </c>
      <c r="J4" s="1">
        <v>21.5</v>
      </c>
      <c r="K4" s="1">
        <v>8</v>
      </c>
      <c r="L4" s="1">
        <v>12</v>
      </c>
      <c r="M4" s="1">
        <v>10</v>
      </c>
      <c r="N4" s="1">
        <v>13</v>
      </c>
      <c r="O4" s="1">
        <v>23</v>
      </c>
      <c r="P4" s="1">
        <v>18</v>
      </c>
    </row>
    <row r="5" spans="1:31" x14ac:dyDescent="0.4">
      <c r="B5" s="1">
        <v>150</v>
      </c>
      <c r="C5" s="29" t="s">
        <v>42</v>
      </c>
      <c r="D5" s="29" t="s">
        <v>44</v>
      </c>
      <c r="E5" s="1">
        <v>22.8</v>
      </c>
      <c r="F5" s="1">
        <v>23.5</v>
      </c>
      <c r="G5" s="1">
        <v>23.15</v>
      </c>
      <c r="H5" s="1">
        <v>26</v>
      </c>
      <c r="I5" s="1">
        <v>31</v>
      </c>
      <c r="J5" s="1">
        <v>28.5</v>
      </c>
      <c r="K5" s="1">
        <v>24</v>
      </c>
      <c r="L5" s="1">
        <v>24</v>
      </c>
      <c r="M5" s="1">
        <v>24</v>
      </c>
      <c r="N5" s="1">
        <v>71</v>
      </c>
      <c r="O5" s="1">
        <v>75</v>
      </c>
      <c r="P5" s="1">
        <v>73</v>
      </c>
    </row>
    <row r="6" spans="1:31" x14ac:dyDescent="0.4">
      <c r="B6" s="1">
        <v>158</v>
      </c>
      <c r="C6" s="29" t="s">
        <v>42</v>
      </c>
      <c r="D6" s="29" t="s">
        <v>45</v>
      </c>
      <c r="E6" s="1">
        <v>23.1</v>
      </c>
      <c r="F6" s="1">
        <v>17.2</v>
      </c>
      <c r="G6" s="1">
        <v>20.149999999999999</v>
      </c>
      <c r="H6" s="1">
        <v>25</v>
      </c>
      <c r="I6" s="1">
        <v>26</v>
      </c>
      <c r="J6" s="1">
        <v>25.5</v>
      </c>
      <c r="K6" s="1">
        <v>25</v>
      </c>
      <c r="L6" s="1">
        <v>25</v>
      </c>
      <c r="M6" s="1">
        <v>25</v>
      </c>
      <c r="N6" s="1">
        <v>10.5</v>
      </c>
      <c r="O6" s="1">
        <v>25</v>
      </c>
      <c r="P6" s="1">
        <v>17.75</v>
      </c>
    </row>
    <row r="7" spans="1:31" x14ac:dyDescent="0.4">
      <c r="B7" s="1">
        <v>166</v>
      </c>
      <c r="C7" s="29" t="s">
        <v>42</v>
      </c>
      <c r="D7" s="29" t="s">
        <v>44</v>
      </c>
      <c r="E7" s="1">
        <v>28</v>
      </c>
      <c r="F7" s="1">
        <v>26</v>
      </c>
      <c r="G7" s="1">
        <v>27</v>
      </c>
      <c r="H7" s="1">
        <v>28</v>
      </c>
      <c r="I7" s="1">
        <v>28</v>
      </c>
      <c r="J7" s="1">
        <v>28</v>
      </c>
      <c r="K7" s="1">
        <v>20</v>
      </c>
      <c r="L7" s="1">
        <v>18</v>
      </c>
      <c r="M7" s="1">
        <v>19</v>
      </c>
      <c r="N7" s="1">
        <v>30</v>
      </c>
      <c r="O7" s="1">
        <v>120</v>
      </c>
      <c r="P7" s="1">
        <v>75</v>
      </c>
    </row>
    <row r="8" spans="1:31" x14ac:dyDescent="0.4">
      <c r="B8" s="1">
        <v>157</v>
      </c>
      <c r="C8" s="29" t="s">
        <v>42</v>
      </c>
      <c r="D8" s="29" t="s">
        <v>45</v>
      </c>
      <c r="E8" s="1">
        <v>24</v>
      </c>
      <c r="F8" s="1">
        <v>21</v>
      </c>
      <c r="G8" s="1">
        <v>22.5</v>
      </c>
      <c r="H8" s="1">
        <v>31</v>
      </c>
      <c r="I8" s="1">
        <v>30</v>
      </c>
      <c r="J8" s="1">
        <v>30.5</v>
      </c>
      <c r="K8" s="1">
        <v>31</v>
      </c>
      <c r="L8" s="1">
        <v>32</v>
      </c>
      <c r="M8" s="1">
        <v>31.5</v>
      </c>
      <c r="N8" s="1">
        <v>49</v>
      </c>
      <c r="O8" s="1">
        <v>104</v>
      </c>
      <c r="P8" s="1">
        <v>76.5</v>
      </c>
    </row>
    <row r="9" spans="1:31" x14ac:dyDescent="0.4">
      <c r="B9" s="1">
        <v>165</v>
      </c>
      <c r="C9" s="29" t="s">
        <v>46</v>
      </c>
      <c r="D9" s="29" t="s">
        <v>47</v>
      </c>
      <c r="E9" s="1">
        <v>42</v>
      </c>
      <c r="F9" s="1">
        <v>37</v>
      </c>
      <c r="G9" s="1">
        <v>39.5</v>
      </c>
      <c r="H9" s="1">
        <v>23</v>
      </c>
      <c r="I9" s="1">
        <v>29</v>
      </c>
      <c r="J9" s="1">
        <v>26</v>
      </c>
      <c r="K9" s="1">
        <v>22</v>
      </c>
      <c r="L9" s="1">
        <v>23</v>
      </c>
      <c r="M9" s="1">
        <v>22.5</v>
      </c>
      <c r="N9" s="1">
        <v>13</v>
      </c>
      <c r="O9" s="1">
        <v>70</v>
      </c>
      <c r="P9" s="1">
        <v>41.5</v>
      </c>
    </row>
    <row r="10" spans="1:31" x14ac:dyDescent="0.4">
      <c r="B10" s="1">
        <v>170</v>
      </c>
      <c r="C10" s="29" t="s">
        <v>46</v>
      </c>
      <c r="D10" s="29" t="s">
        <v>47</v>
      </c>
      <c r="E10" s="1">
        <v>41.9</v>
      </c>
      <c r="F10" s="1">
        <v>43.6</v>
      </c>
      <c r="G10" s="1">
        <v>42.75</v>
      </c>
      <c r="H10" s="1">
        <v>27</v>
      </c>
      <c r="I10" s="1">
        <v>32</v>
      </c>
      <c r="J10" s="1">
        <v>29.5</v>
      </c>
      <c r="K10" s="1">
        <v>32</v>
      </c>
      <c r="L10" s="1">
        <v>32</v>
      </c>
      <c r="M10" s="1">
        <v>32</v>
      </c>
      <c r="N10" s="1">
        <v>22</v>
      </c>
      <c r="O10" s="1">
        <v>17</v>
      </c>
      <c r="P10" s="1">
        <v>19.5</v>
      </c>
    </row>
    <row r="11" spans="1:31" x14ac:dyDescent="0.4">
      <c r="B11" s="1">
        <v>175</v>
      </c>
      <c r="C11" s="29" t="s">
        <v>46</v>
      </c>
      <c r="D11" s="29" t="s">
        <v>47</v>
      </c>
      <c r="E11" s="1">
        <v>35.799999999999997</v>
      </c>
      <c r="F11" s="1">
        <v>34.5</v>
      </c>
      <c r="G11" s="1">
        <v>35.15</v>
      </c>
      <c r="H11" s="1">
        <v>28</v>
      </c>
      <c r="I11" s="1">
        <v>25</v>
      </c>
      <c r="J11" s="1">
        <v>26.5</v>
      </c>
      <c r="K11" s="1">
        <v>14</v>
      </c>
      <c r="L11" s="1">
        <v>15</v>
      </c>
      <c r="M11" s="1">
        <v>14.5</v>
      </c>
      <c r="N11" s="1">
        <v>165</v>
      </c>
      <c r="O11" s="1">
        <v>165</v>
      </c>
      <c r="P11" s="1">
        <v>165</v>
      </c>
    </row>
    <row r="12" spans="1:31" x14ac:dyDescent="0.4">
      <c r="B12" s="1">
        <v>156</v>
      </c>
      <c r="C12" s="29" t="s">
        <v>42</v>
      </c>
      <c r="D12" s="29" t="s">
        <v>44</v>
      </c>
      <c r="E12" s="1">
        <v>35</v>
      </c>
      <c r="F12" s="1">
        <v>27.5</v>
      </c>
      <c r="G12" s="1">
        <v>31.25</v>
      </c>
      <c r="H12" s="1">
        <v>30</v>
      </c>
      <c r="I12" s="1">
        <v>24</v>
      </c>
      <c r="J12" s="1">
        <v>27</v>
      </c>
      <c r="K12" s="1">
        <v>26</v>
      </c>
      <c r="L12" s="1">
        <v>24</v>
      </c>
      <c r="M12" s="1">
        <v>25</v>
      </c>
      <c r="N12" s="1">
        <v>30</v>
      </c>
      <c r="O12" s="1">
        <v>45</v>
      </c>
      <c r="P12" s="1">
        <v>37.5</v>
      </c>
    </row>
    <row r="13" spans="1:31" x14ac:dyDescent="0.4">
      <c r="B13" s="1">
        <v>170</v>
      </c>
      <c r="C13" s="29" t="s">
        <v>46</v>
      </c>
      <c r="D13" s="29" t="s">
        <v>47</v>
      </c>
      <c r="E13" s="1">
        <v>41.7</v>
      </c>
      <c r="F13" s="1">
        <v>41.9</v>
      </c>
      <c r="G13" s="1">
        <v>41.8</v>
      </c>
      <c r="H13" s="1">
        <v>32</v>
      </c>
      <c r="I13" s="1">
        <v>33</v>
      </c>
      <c r="J13" s="1">
        <v>32.5</v>
      </c>
      <c r="K13" s="1">
        <v>38</v>
      </c>
      <c r="L13" s="1">
        <v>36</v>
      </c>
      <c r="M13" s="1">
        <v>37</v>
      </c>
      <c r="N13" s="1">
        <v>176</v>
      </c>
      <c r="O13" s="1">
        <v>170</v>
      </c>
      <c r="P13" s="1">
        <v>173</v>
      </c>
    </row>
    <row r="14" spans="1:31" x14ac:dyDescent="0.4">
      <c r="B14" s="1">
        <v>154</v>
      </c>
      <c r="C14" s="29" t="s">
        <v>42</v>
      </c>
      <c r="D14" s="29" t="s">
        <v>44</v>
      </c>
      <c r="E14" s="1">
        <v>26</v>
      </c>
      <c r="F14" s="1">
        <v>23</v>
      </c>
      <c r="G14" s="1">
        <v>24.5</v>
      </c>
      <c r="H14" s="1">
        <v>35</v>
      </c>
      <c r="I14" s="1">
        <v>30</v>
      </c>
      <c r="J14" s="1">
        <v>32.5</v>
      </c>
      <c r="K14" s="1">
        <v>19</v>
      </c>
      <c r="L14" s="1">
        <v>20</v>
      </c>
      <c r="M14" s="1">
        <v>19.5</v>
      </c>
      <c r="N14" s="1">
        <v>30</v>
      </c>
      <c r="O14" s="1">
        <v>65</v>
      </c>
      <c r="P14" s="1">
        <v>47.5</v>
      </c>
    </row>
    <row r="15" spans="1:31" x14ac:dyDescent="0.4">
      <c r="B15" s="1">
        <v>155</v>
      </c>
      <c r="C15" s="29" t="s">
        <v>42</v>
      </c>
      <c r="D15" s="29" t="s">
        <v>44</v>
      </c>
      <c r="E15" s="1">
        <v>30.3</v>
      </c>
      <c r="F15" s="1">
        <v>26.9</v>
      </c>
      <c r="G15" s="1">
        <v>28.6</v>
      </c>
      <c r="H15" s="1">
        <v>38</v>
      </c>
      <c r="I15" s="1">
        <v>36</v>
      </c>
      <c r="J15" s="1">
        <v>37</v>
      </c>
      <c r="K15" s="1">
        <v>25</v>
      </c>
      <c r="L15" s="1">
        <v>22</v>
      </c>
      <c r="M15" s="1">
        <v>23.5</v>
      </c>
      <c r="N15" s="1">
        <v>35</v>
      </c>
      <c r="O15" s="1">
        <v>64</v>
      </c>
      <c r="P15" s="1">
        <v>49.5</v>
      </c>
    </row>
    <row r="16" spans="1:31" x14ac:dyDescent="0.4">
      <c r="B16" s="1">
        <v>152</v>
      </c>
      <c r="C16" s="29" t="s">
        <v>42</v>
      </c>
      <c r="D16" s="29" t="s">
        <v>44</v>
      </c>
      <c r="E16" s="1">
        <v>25.6</v>
      </c>
      <c r="F16" s="1">
        <v>27.3</v>
      </c>
      <c r="G16" s="1">
        <v>26.450000000000003</v>
      </c>
      <c r="H16" s="1">
        <v>30</v>
      </c>
      <c r="I16" s="1">
        <v>30</v>
      </c>
      <c r="J16" s="1">
        <v>30</v>
      </c>
      <c r="K16" s="1">
        <v>32</v>
      </c>
      <c r="L16" s="1">
        <v>31</v>
      </c>
      <c r="M16" s="1">
        <v>31.5</v>
      </c>
      <c r="N16" s="1">
        <v>45</v>
      </c>
      <c r="O16" s="1">
        <v>180</v>
      </c>
      <c r="P16" s="1">
        <v>112.5</v>
      </c>
    </row>
    <row r="17" spans="2:16" x14ac:dyDescent="0.4">
      <c r="B17" s="1">
        <v>167</v>
      </c>
      <c r="C17" s="29" t="s">
        <v>46</v>
      </c>
      <c r="D17" s="29" t="s">
        <v>48</v>
      </c>
      <c r="E17" s="1">
        <v>36</v>
      </c>
      <c r="F17" s="1">
        <v>35</v>
      </c>
      <c r="G17" s="1">
        <v>35.5</v>
      </c>
      <c r="H17" s="1">
        <v>43</v>
      </c>
      <c r="I17" s="1">
        <v>42</v>
      </c>
      <c r="J17" s="1">
        <v>42.5</v>
      </c>
      <c r="K17" s="1">
        <v>30</v>
      </c>
      <c r="L17" s="1">
        <v>30</v>
      </c>
      <c r="M17" s="1">
        <v>30</v>
      </c>
      <c r="N17" s="1">
        <v>49</v>
      </c>
      <c r="O17" s="1">
        <v>50</v>
      </c>
      <c r="P17" s="1">
        <v>49.5</v>
      </c>
    </row>
    <row r="18" spans="2:16" x14ac:dyDescent="0.4">
      <c r="B18" s="1">
        <v>170</v>
      </c>
      <c r="C18" s="29" t="s">
        <v>46</v>
      </c>
      <c r="D18" s="29" t="s">
        <v>47</v>
      </c>
      <c r="E18" s="1">
        <v>34.5</v>
      </c>
      <c r="F18" s="1">
        <v>36</v>
      </c>
      <c r="G18" s="1">
        <v>35.25</v>
      </c>
      <c r="H18" s="1">
        <v>35</v>
      </c>
      <c r="I18" s="1">
        <v>30</v>
      </c>
      <c r="J18" s="1">
        <v>32.5</v>
      </c>
      <c r="K18" s="1">
        <v>29</v>
      </c>
      <c r="L18" s="1">
        <v>27</v>
      </c>
      <c r="M18" s="1">
        <v>28</v>
      </c>
      <c r="N18" s="1">
        <v>11</v>
      </c>
      <c r="O18" s="1">
        <v>20</v>
      </c>
      <c r="P18" s="1">
        <v>15.5</v>
      </c>
    </row>
    <row r="19" spans="2:16" x14ac:dyDescent="0.4">
      <c r="B19" s="1">
        <v>157</v>
      </c>
      <c r="C19" s="29" t="s">
        <v>42</v>
      </c>
      <c r="D19" s="29" t="s">
        <v>44</v>
      </c>
      <c r="E19" s="1">
        <v>24</v>
      </c>
      <c r="F19" s="1">
        <v>24</v>
      </c>
      <c r="G19" s="1">
        <v>24</v>
      </c>
      <c r="H19" s="1">
        <v>33</v>
      </c>
      <c r="I19" s="1">
        <v>33</v>
      </c>
      <c r="J19" s="1">
        <v>33</v>
      </c>
      <c r="K19" s="1">
        <v>20</v>
      </c>
      <c r="L19" s="1">
        <v>20</v>
      </c>
      <c r="M19" s="1">
        <v>20</v>
      </c>
      <c r="N19" s="1">
        <v>23</v>
      </c>
      <c r="O19" s="1">
        <v>29</v>
      </c>
      <c r="P19" s="1">
        <v>26</v>
      </c>
    </row>
    <row r="20" spans="2:16" x14ac:dyDescent="0.4">
      <c r="B20" s="1">
        <v>167</v>
      </c>
      <c r="C20" s="29" t="s">
        <v>42</v>
      </c>
      <c r="D20" s="29" t="s">
        <v>45</v>
      </c>
      <c r="E20" s="1">
        <v>36</v>
      </c>
      <c r="F20" s="1">
        <v>33</v>
      </c>
      <c r="G20" s="1">
        <v>34.5</v>
      </c>
      <c r="H20" s="1">
        <v>27</v>
      </c>
      <c r="I20" s="1">
        <v>27</v>
      </c>
      <c r="J20" s="1">
        <v>27</v>
      </c>
      <c r="K20" s="1">
        <v>22</v>
      </c>
      <c r="L20" s="1">
        <v>22</v>
      </c>
      <c r="M20" s="1">
        <v>22</v>
      </c>
      <c r="N20" s="1">
        <v>2</v>
      </c>
      <c r="O20" s="1">
        <v>5</v>
      </c>
      <c r="P20" s="1">
        <v>3.5</v>
      </c>
    </row>
    <row r="21" spans="2:16" x14ac:dyDescent="0.4">
      <c r="B21" s="1">
        <v>172</v>
      </c>
      <c r="C21" s="29" t="s">
        <v>46</v>
      </c>
      <c r="D21" s="29" t="s">
        <v>47</v>
      </c>
      <c r="E21" s="1">
        <v>37</v>
      </c>
      <c r="F21" s="1">
        <v>41</v>
      </c>
      <c r="G21" s="1">
        <v>39</v>
      </c>
      <c r="H21" s="1">
        <v>26</v>
      </c>
      <c r="I21" s="1">
        <v>26</v>
      </c>
      <c r="J21" s="1">
        <v>26</v>
      </c>
      <c r="K21" s="1">
        <v>18</v>
      </c>
      <c r="L21" s="1">
        <v>18</v>
      </c>
      <c r="M21" s="1">
        <v>18</v>
      </c>
      <c r="N21" s="1">
        <v>5</v>
      </c>
      <c r="O21" s="1">
        <v>17</v>
      </c>
      <c r="P21" s="1">
        <v>11</v>
      </c>
    </row>
    <row r="22" spans="2:16" x14ac:dyDescent="0.4">
      <c r="B22" s="1">
        <v>174</v>
      </c>
      <c r="C22" s="29" t="s">
        <v>46</v>
      </c>
      <c r="D22" s="29" t="s">
        <v>47</v>
      </c>
      <c r="E22" s="1">
        <v>42.5</v>
      </c>
      <c r="F22" s="1">
        <v>42.6</v>
      </c>
      <c r="G22" s="1">
        <v>42.55</v>
      </c>
      <c r="H22" s="1">
        <v>40</v>
      </c>
      <c r="I22" s="1">
        <v>38</v>
      </c>
      <c r="J22" s="1">
        <v>39</v>
      </c>
      <c r="K22" s="1">
        <v>34</v>
      </c>
      <c r="L22" s="1">
        <v>33</v>
      </c>
      <c r="M22" s="1">
        <v>33.5</v>
      </c>
      <c r="N22" s="1">
        <v>180</v>
      </c>
      <c r="O22" s="1">
        <v>140</v>
      </c>
      <c r="P22" s="1">
        <v>160</v>
      </c>
    </row>
    <row r="23" spans="2:16" x14ac:dyDescent="0.4">
      <c r="B23" s="1">
        <v>170</v>
      </c>
      <c r="C23" s="29" t="s">
        <v>46</v>
      </c>
      <c r="D23" s="29" t="s">
        <v>47</v>
      </c>
      <c r="E23" s="1">
        <v>41.5</v>
      </c>
      <c r="F23" s="1">
        <v>36.4</v>
      </c>
      <c r="G23" s="1">
        <v>38.950000000000003</v>
      </c>
      <c r="H23" s="1">
        <v>34</v>
      </c>
      <c r="I23" s="1">
        <v>31</v>
      </c>
      <c r="J23" s="1">
        <v>32.5</v>
      </c>
      <c r="K23" s="1">
        <v>26</v>
      </c>
      <c r="L23" s="1">
        <v>23</v>
      </c>
      <c r="M23" s="1">
        <v>24.5</v>
      </c>
      <c r="N23" s="1">
        <v>39</v>
      </c>
      <c r="O23" s="1">
        <v>23</v>
      </c>
      <c r="P23" s="1">
        <v>31</v>
      </c>
    </row>
    <row r="24" spans="2:16" x14ac:dyDescent="0.4">
      <c r="B24" s="1">
        <v>182</v>
      </c>
      <c r="C24" s="29" t="s">
        <v>46</v>
      </c>
      <c r="D24" s="29" t="s">
        <v>47</v>
      </c>
      <c r="E24" s="1">
        <v>49.3</v>
      </c>
      <c r="F24" s="1">
        <v>42.5</v>
      </c>
      <c r="G24" s="1">
        <v>45.9</v>
      </c>
      <c r="H24" s="1">
        <v>39</v>
      </c>
      <c r="I24" s="1">
        <v>39</v>
      </c>
      <c r="J24" s="1">
        <v>39</v>
      </c>
      <c r="K24" s="1">
        <v>34</v>
      </c>
      <c r="L24" s="1">
        <v>35</v>
      </c>
      <c r="M24" s="1">
        <v>34.5</v>
      </c>
      <c r="N24" s="1">
        <v>44</v>
      </c>
      <c r="O24" s="1">
        <v>54</v>
      </c>
      <c r="P24" s="1">
        <v>49</v>
      </c>
    </row>
    <row r="25" spans="2:16" x14ac:dyDescent="0.4">
      <c r="B25" s="1">
        <v>169</v>
      </c>
      <c r="C25" s="29" t="s">
        <v>42</v>
      </c>
      <c r="D25" s="29" t="s">
        <v>44</v>
      </c>
      <c r="E25" s="1">
        <v>29.3</v>
      </c>
      <c r="F25" s="1">
        <v>24.4</v>
      </c>
      <c r="G25" s="1">
        <v>26.85</v>
      </c>
      <c r="H25" s="1">
        <v>36</v>
      </c>
      <c r="I25" s="1">
        <v>36</v>
      </c>
      <c r="J25" s="1">
        <v>36</v>
      </c>
      <c r="K25" s="1">
        <v>28</v>
      </c>
      <c r="L25" s="1">
        <v>34</v>
      </c>
      <c r="M25" s="1">
        <v>31</v>
      </c>
      <c r="N25" s="1">
        <v>120</v>
      </c>
      <c r="O25" s="1">
        <v>12</v>
      </c>
      <c r="P25" s="1">
        <v>66</v>
      </c>
    </row>
    <row r="26" spans="2:16" x14ac:dyDescent="0.4">
      <c r="B26" s="1">
        <v>180</v>
      </c>
      <c r="C26" s="29" t="s">
        <v>46</v>
      </c>
      <c r="D26" s="29" t="s">
        <v>47</v>
      </c>
      <c r="E26" s="1">
        <v>44</v>
      </c>
      <c r="F26" s="1">
        <v>42</v>
      </c>
      <c r="G26" s="1">
        <v>43</v>
      </c>
      <c r="H26" s="1">
        <v>32</v>
      </c>
      <c r="I26" s="1">
        <v>33</v>
      </c>
      <c r="J26" s="1">
        <v>32.5</v>
      </c>
      <c r="K26" s="1">
        <v>29</v>
      </c>
      <c r="L26" s="1">
        <v>28</v>
      </c>
      <c r="M26" s="1">
        <v>28.5</v>
      </c>
      <c r="N26" s="1">
        <v>39</v>
      </c>
      <c r="O26" s="1">
        <v>38</v>
      </c>
      <c r="P26" s="1">
        <v>38.5</v>
      </c>
    </row>
    <row r="27" spans="2:16" x14ac:dyDescent="0.4">
      <c r="B27" s="1">
        <v>163</v>
      </c>
      <c r="C27" s="29" t="s">
        <v>46</v>
      </c>
      <c r="D27" s="29" t="s">
        <v>47</v>
      </c>
      <c r="E27" s="1">
        <v>49</v>
      </c>
      <c r="F27" s="1">
        <v>48</v>
      </c>
      <c r="G27" s="1">
        <v>48.5</v>
      </c>
      <c r="H27" s="1">
        <v>42</v>
      </c>
      <c r="I27" s="1">
        <v>43</v>
      </c>
      <c r="J27" s="1">
        <v>42.5</v>
      </c>
      <c r="K27" s="1">
        <v>32</v>
      </c>
      <c r="L27" s="1">
        <v>31</v>
      </c>
      <c r="M27" s="1">
        <v>31.5</v>
      </c>
      <c r="N27" s="1">
        <v>60</v>
      </c>
      <c r="O27" s="1">
        <v>50</v>
      </c>
      <c r="P27" s="1">
        <v>55</v>
      </c>
    </row>
    <row r="28" spans="2:16" x14ac:dyDescent="0.4">
      <c r="B28" s="1">
        <v>169</v>
      </c>
      <c r="C28" s="29" t="s">
        <v>46</v>
      </c>
      <c r="D28" s="29" t="s">
        <v>47</v>
      </c>
      <c r="E28" s="1">
        <v>52</v>
      </c>
      <c r="F28" s="1">
        <v>46</v>
      </c>
      <c r="G28" s="1">
        <v>49</v>
      </c>
      <c r="H28" s="1">
        <v>44</v>
      </c>
      <c r="I28" s="1">
        <v>42</v>
      </c>
      <c r="J28" s="1">
        <v>43</v>
      </c>
      <c r="K28" s="1">
        <v>20</v>
      </c>
      <c r="L28" s="1">
        <v>25</v>
      </c>
      <c r="M28" s="1">
        <v>22.5</v>
      </c>
      <c r="N28" s="1">
        <v>42</v>
      </c>
      <c r="O28" s="1">
        <v>41</v>
      </c>
      <c r="P28" s="1">
        <v>41.5</v>
      </c>
    </row>
    <row r="29" spans="2:16" x14ac:dyDescent="0.4">
      <c r="B29" s="1">
        <v>178</v>
      </c>
      <c r="C29" s="29" t="s">
        <v>46</v>
      </c>
      <c r="D29" s="29" t="s">
        <v>47</v>
      </c>
      <c r="E29" s="1">
        <v>42</v>
      </c>
      <c r="F29" s="1">
        <v>38</v>
      </c>
      <c r="G29" s="1">
        <v>40</v>
      </c>
      <c r="H29" s="1">
        <v>29</v>
      </c>
      <c r="I29" s="1">
        <v>30</v>
      </c>
      <c r="J29" s="1">
        <v>29.5</v>
      </c>
      <c r="K29" s="1">
        <v>32</v>
      </c>
      <c r="L29" s="1">
        <v>32</v>
      </c>
      <c r="M29" s="1">
        <v>32</v>
      </c>
      <c r="N29" s="1">
        <v>29</v>
      </c>
      <c r="O29" s="1">
        <v>60</v>
      </c>
      <c r="P29" s="1">
        <v>44.5</v>
      </c>
    </row>
    <row r="30" spans="2:16" x14ac:dyDescent="0.4">
      <c r="B30" s="1">
        <v>161</v>
      </c>
      <c r="C30" s="29" t="s">
        <v>42</v>
      </c>
      <c r="D30" s="29" t="s">
        <v>44</v>
      </c>
      <c r="E30" s="1">
        <v>27</v>
      </c>
      <c r="F30" s="1">
        <v>25</v>
      </c>
      <c r="G30" s="1">
        <v>26</v>
      </c>
      <c r="H30" s="1">
        <v>28</v>
      </c>
      <c r="I30" s="1">
        <v>29</v>
      </c>
      <c r="J30" s="1">
        <v>28.5</v>
      </c>
      <c r="K30" s="1">
        <v>20</v>
      </c>
      <c r="L30" s="1">
        <v>21</v>
      </c>
      <c r="M30" s="1">
        <v>20.5</v>
      </c>
      <c r="N30" s="1">
        <v>30</v>
      </c>
      <c r="O30" s="1">
        <v>120</v>
      </c>
      <c r="P30" s="1">
        <v>75</v>
      </c>
    </row>
    <row r="31" spans="2:16" x14ac:dyDescent="0.4">
      <c r="B31" s="1">
        <v>151</v>
      </c>
      <c r="C31" s="29" t="s">
        <v>42</v>
      </c>
      <c r="D31" s="29" t="s">
        <v>44</v>
      </c>
      <c r="E31" s="1">
        <v>29</v>
      </c>
      <c r="F31" s="1">
        <v>20</v>
      </c>
      <c r="G31" s="1">
        <v>24.5</v>
      </c>
      <c r="H31" s="1">
        <v>25</v>
      </c>
      <c r="I31" s="1">
        <v>27</v>
      </c>
      <c r="J31" s="1">
        <v>26</v>
      </c>
      <c r="K31" s="1">
        <v>22</v>
      </c>
      <c r="L31" s="1">
        <v>12</v>
      </c>
      <c r="M31" s="1">
        <v>17</v>
      </c>
      <c r="N31" s="1">
        <v>77</v>
      </c>
      <c r="O31" s="1">
        <v>23</v>
      </c>
      <c r="P31" s="1">
        <v>50</v>
      </c>
    </row>
    <row r="32" spans="2:16" x14ac:dyDescent="0.4">
      <c r="B32" s="1">
        <v>153</v>
      </c>
      <c r="C32" s="29" t="s">
        <v>42</v>
      </c>
      <c r="D32" s="29" t="s">
        <v>44</v>
      </c>
      <c r="E32" s="1">
        <v>23.9</v>
      </c>
      <c r="F32" s="1">
        <v>18.100000000000001</v>
      </c>
      <c r="G32" s="1">
        <v>21</v>
      </c>
      <c r="H32" s="1">
        <v>27</v>
      </c>
      <c r="I32" s="1">
        <v>28</v>
      </c>
      <c r="J32" s="1">
        <v>27.5</v>
      </c>
      <c r="K32" s="1">
        <v>31</v>
      </c>
      <c r="L32" s="1">
        <v>38</v>
      </c>
      <c r="M32" s="1">
        <v>34.5</v>
      </c>
      <c r="N32" s="1">
        <v>22</v>
      </c>
      <c r="O32" s="1">
        <v>10</v>
      </c>
      <c r="P32" s="1">
        <v>16</v>
      </c>
    </row>
    <row r="33" spans="2:16" x14ac:dyDescent="0.4">
      <c r="B33" s="1">
        <v>164</v>
      </c>
      <c r="C33" s="29" t="s">
        <v>42</v>
      </c>
      <c r="D33" s="29" t="s">
        <v>44</v>
      </c>
      <c r="E33" s="1">
        <v>32.6</v>
      </c>
      <c r="F33" s="1">
        <v>28.2</v>
      </c>
      <c r="G33" s="1">
        <v>30.4</v>
      </c>
      <c r="H33" s="1">
        <v>33</v>
      </c>
      <c r="I33" s="1">
        <v>34</v>
      </c>
      <c r="J33" s="1">
        <v>33.5</v>
      </c>
      <c r="K33" s="1">
        <v>20</v>
      </c>
      <c r="L33" s="1">
        <v>21</v>
      </c>
      <c r="M33" s="1">
        <v>20.5</v>
      </c>
      <c r="N33" s="1">
        <v>21.8</v>
      </c>
      <c r="O33" s="1">
        <v>22</v>
      </c>
      <c r="P33" s="1">
        <v>21.9</v>
      </c>
    </row>
    <row r="34" spans="2:16" x14ac:dyDescent="0.4">
      <c r="B34" s="1">
        <v>180</v>
      </c>
      <c r="C34" s="29" t="s">
        <v>46</v>
      </c>
      <c r="D34" s="29" t="s">
        <v>48</v>
      </c>
      <c r="E34" s="1">
        <v>49</v>
      </c>
      <c r="F34" s="1">
        <v>43</v>
      </c>
      <c r="G34" s="1">
        <v>46</v>
      </c>
      <c r="H34" s="1">
        <v>31</v>
      </c>
      <c r="I34" s="1">
        <v>32</v>
      </c>
      <c r="J34" s="1">
        <v>31.5</v>
      </c>
      <c r="K34" s="1">
        <v>33</v>
      </c>
      <c r="L34" s="1">
        <v>34</v>
      </c>
      <c r="M34" s="1">
        <v>33.5</v>
      </c>
      <c r="N34" s="1">
        <v>94</v>
      </c>
      <c r="O34" s="1">
        <v>95</v>
      </c>
      <c r="P34" s="1">
        <v>94.5</v>
      </c>
    </row>
    <row r="35" spans="2:16" x14ac:dyDescent="0.4">
      <c r="B35" s="1">
        <v>165</v>
      </c>
      <c r="C35" s="29" t="s">
        <v>46</v>
      </c>
      <c r="D35" s="29" t="s">
        <v>47</v>
      </c>
      <c r="E35" s="1">
        <v>52</v>
      </c>
      <c r="F35" s="1">
        <v>55</v>
      </c>
      <c r="G35" s="1">
        <v>53.5</v>
      </c>
      <c r="H35" s="1">
        <v>39</v>
      </c>
      <c r="I35" s="1">
        <v>38</v>
      </c>
      <c r="J35" s="1">
        <v>38.5</v>
      </c>
      <c r="K35" s="1">
        <v>32</v>
      </c>
      <c r="L35" s="1">
        <v>39</v>
      </c>
      <c r="M35" s="1">
        <v>35.5</v>
      </c>
      <c r="N35" s="1">
        <v>121</v>
      </c>
      <c r="O35" s="1">
        <v>180</v>
      </c>
      <c r="P35" s="1">
        <v>150.5</v>
      </c>
    </row>
    <row r="36" spans="2:16" x14ac:dyDescent="0.4">
      <c r="B36" s="1">
        <v>163</v>
      </c>
      <c r="C36" s="29" t="s">
        <v>46</v>
      </c>
      <c r="D36" s="29" t="s">
        <v>47</v>
      </c>
      <c r="E36" s="1">
        <v>41.5</v>
      </c>
      <c r="F36" s="1">
        <v>33.5</v>
      </c>
      <c r="G36" s="1">
        <v>37.5</v>
      </c>
      <c r="H36" s="1">
        <v>36</v>
      </c>
      <c r="I36" s="1">
        <v>34</v>
      </c>
      <c r="J36" s="1">
        <v>35</v>
      </c>
      <c r="K36" s="1">
        <v>34</v>
      </c>
      <c r="L36" s="1">
        <v>33</v>
      </c>
      <c r="M36" s="1">
        <v>33.5</v>
      </c>
      <c r="N36" s="1">
        <v>180</v>
      </c>
      <c r="O36" s="1">
        <v>90</v>
      </c>
      <c r="P36" s="1">
        <v>135</v>
      </c>
    </row>
    <row r="37" spans="2:16" x14ac:dyDescent="0.4">
      <c r="B37" s="1">
        <v>170</v>
      </c>
      <c r="C37" s="29" t="s">
        <v>42</v>
      </c>
      <c r="D37" s="29" t="s">
        <v>44</v>
      </c>
      <c r="E37" s="1">
        <v>31.4</v>
      </c>
      <c r="F37" s="1">
        <v>30.3</v>
      </c>
      <c r="G37" s="1">
        <v>30.85</v>
      </c>
      <c r="H37" s="1">
        <v>29</v>
      </c>
      <c r="I37" s="1">
        <v>29</v>
      </c>
      <c r="J37" s="1">
        <v>29</v>
      </c>
      <c r="K37" s="1">
        <v>25</v>
      </c>
      <c r="L37" s="1">
        <v>26</v>
      </c>
      <c r="M37" s="1">
        <v>25.5</v>
      </c>
      <c r="N37" s="1">
        <v>180</v>
      </c>
      <c r="O37" s="1">
        <v>180</v>
      </c>
      <c r="P37" s="1">
        <v>180</v>
      </c>
    </row>
    <row r="38" spans="2:16" x14ac:dyDescent="0.4">
      <c r="B38" s="1">
        <v>155</v>
      </c>
      <c r="C38" s="29" t="s">
        <v>42</v>
      </c>
      <c r="D38" s="29" t="s">
        <v>44</v>
      </c>
      <c r="E38" s="1">
        <v>19.100000000000001</v>
      </c>
      <c r="F38" s="1">
        <v>20.6</v>
      </c>
      <c r="G38" s="1">
        <v>19.850000000000001</v>
      </c>
      <c r="H38" s="1">
        <v>27</v>
      </c>
      <c r="I38" s="1">
        <v>27</v>
      </c>
      <c r="J38" s="1">
        <v>27</v>
      </c>
      <c r="K38" s="1">
        <v>9</v>
      </c>
      <c r="L38" s="1">
        <v>10</v>
      </c>
      <c r="M38" s="1">
        <v>9.5</v>
      </c>
      <c r="N38" s="1">
        <v>12</v>
      </c>
      <c r="O38" s="1">
        <v>19</v>
      </c>
      <c r="P38" s="1">
        <v>15.5</v>
      </c>
    </row>
    <row r="39" spans="2:16" x14ac:dyDescent="0.4">
      <c r="B39" s="1">
        <v>163</v>
      </c>
      <c r="C39" s="29" t="s">
        <v>42</v>
      </c>
      <c r="D39" s="29" t="s">
        <v>44</v>
      </c>
      <c r="E39" s="1">
        <v>28.3</v>
      </c>
      <c r="F39" s="1">
        <v>26.1</v>
      </c>
      <c r="G39" s="1">
        <v>27.200000000000003</v>
      </c>
      <c r="H39" s="1">
        <v>31</v>
      </c>
      <c r="I39" s="1">
        <v>31</v>
      </c>
      <c r="J39" s="1">
        <v>31</v>
      </c>
      <c r="K39" s="1">
        <v>35</v>
      </c>
      <c r="L39" s="1">
        <v>32</v>
      </c>
      <c r="M39" s="1">
        <v>33.5</v>
      </c>
      <c r="N39" s="1">
        <v>38</v>
      </c>
      <c r="O39" s="1">
        <v>106</v>
      </c>
      <c r="P39" s="1">
        <v>72</v>
      </c>
    </row>
    <row r="40" spans="2:16" x14ac:dyDescent="0.4">
      <c r="B40" s="1">
        <v>168</v>
      </c>
      <c r="C40" s="29" t="s">
        <v>42</v>
      </c>
      <c r="D40" s="29" t="s">
        <v>44</v>
      </c>
      <c r="E40" s="1">
        <v>31.6</v>
      </c>
      <c r="F40" s="1">
        <v>26.7</v>
      </c>
      <c r="G40" s="1">
        <v>29.5</v>
      </c>
      <c r="H40" s="1">
        <v>21</v>
      </c>
      <c r="I40" s="1">
        <v>22</v>
      </c>
      <c r="J40" s="1">
        <v>21.5</v>
      </c>
      <c r="K40" s="1">
        <v>10</v>
      </c>
      <c r="L40" s="1">
        <v>12</v>
      </c>
      <c r="M40" s="1">
        <v>11</v>
      </c>
      <c r="N40" s="1">
        <v>2.1800000000000002</v>
      </c>
      <c r="O40" s="1">
        <v>24.1</v>
      </c>
      <c r="P40" s="1">
        <v>13.14</v>
      </c>
    </row>
    <row r="41" spans="2:16" x14ac:dyDescent="0.4">
      <c r="B41" s="1">
        <v>162</v>
      </c>
      <c r="C41" s="29" t="s">
        <v>42</v>
      </c>
      <c r="D41" s="29" t="s">
        <v>44</v>
      </c>
      <c r="E41" s="1">
        <v>31</v>
      </c>
      <c r="F41" s="1">
        <v>26.7</v>
      </c>
      <c r="G41" s="1">
        <v>28.5</v>
      </c>
      <c r="H41" s="1">
        <v>37</v>
      </c>
      <c r="I41" s="1">
        <v>43</v>
      </c>
      <c r="J41" s="1">
        <v>40</v>
      </c>
      <c r="K41" s="1">
        <v>26</v>
      </c>
      <c r="L41" s="1">
        <v>21</v>
      </c>
      <c r="M41" s="1">
        <v>23.5</v>
      </c>
      <c r="N41" s="1">
        <v>90</v>
      </c>
      <c r="O41" s="1">
        <v>100</v>
      </c>
      <c r="P41" s="1">
        <v>95</v>
      </c>
    </row>
    <row r="42" spans="2:16" x14ac:dyDescent="0.4">
      <c r="B42" s="1">
        <v>157</v>
      </c>
      <c r="C42" s="29" t="s">
        <v>42</v>
      </c>
      <c r="D42" s="29" t="s">
        <v>44</v>
      </c>
      <c r="E42" s="1">
        <v>25</v>
      </c>
      <c r="F42" s="1">
        <v>23</v>
      </c>
      <c r="G42" s="1">
        <v>24</v>
      </c>
      <c r="H42" s="1">
        <v>31</v>
      </c>
      <c r="I42" s="1">
        <v>39</v>
      </c>
      <c r="J42" s="1">
        <v>35</v>
      </c>
      <c r="K42" s="1">
        <v>27</v>
      </c>
      <c r="L42" s="1">
        <v>22</v>
      </c>
      <c r="M42" s="1">
        <v>24.5</v>
      </c>
      <c r="N42" s="1">
        <v>180</v>
      </c>
      <c r="O42" s="1">
        <v>180</v>
      </c>
      <c r="P42" s="1">
        <v>180</v>
      </c>
    </row>
    <row r="43" spans="2:16" x14ac:dyDescent="0.4">
      <c r="B43" s="1">
        <v>156</v>
      </c>
      <c r="C43" s="29" t="s">
        <v>42</v>
      </c>
      <c r="D43" s="29" t="s">
        <v>44</v>
      </c>
      <c r="E43" s="1">
        <v>29</v>
      </c>
      <c r="F43" s="1">
        <v>27.1</v>
      </c>
      <c r="G43" s="1">
        <v>28</v>
      </c>
      <c r="H43" s="1">
        <v>51</v>
      </c>
      <c r="I43" s="1">
        <v>52</v>
      </c>
      <c r="J43" s="1">
        <v>51.5</v>
      </c>
      <c r="K43" s="1">
        <v>41</v>
      </c>
      <c r="L43" s="1">
        <v>28</v>
      </c>
      <c r="M43" s="1">
        <v>34.5</v>
      </c>
      <c r="N43" s="1">
        <v>11</v>
      </c>
      <c r="O43" s="1">
        <v>64</v>
      </c>
      <c r="P43" s="1">
        <v>37.5</v>
      </c>
    </row>
    <row r="44" spans="2:16" x14ac:dyDescent="0.4">
      <c r="B44" s="1">
        <v>158</v>
      </c>
      <c r="C44" s="29" t="s">
        <v>42</v>
      </c>
      <c r="D44" s="29" t="s">
        <v>44</v>
      </c>
      <c r="E44" s="1">
        <v>27.1</v>
      </c>
      <c r="F44" s="1">
        <v>26.9</v>
      </c>
      <c r="G44" s="1">
        <v>27</v>
      </c>
      <c r="H44" s="1">
        <v>26</v>
      </c>
      <c r="I44" s="1">
        <v>31</v>
      </c>
      <c r="J44" s="1">
        <v>28.5</v>
      </c>
      <c r="K44" s="1">
        <v>29</v>
      </c>
      <c r="L44" s="1">
        <v>29</v>
      </c>
      <c r="M44" s="1">
        <v>29</v>
      </c>
      <c r="N44" s="1">
        <v>24</v>
      </c>
      <c r="O44" s="1">
        <v>12</v>
      </c>
      <c r="P44" s="1">
        <v>18</v>
      </c>
    </row>
    <row r="45" spans="2:16" x14ac:dyDescent="0.4">
      <c r="B45" s="1">
        <v>148</v>
      </c>
      <c r="C45" s="29" t="s">
        <v>42</v>
      </c>
      <c r="D45" s="29" t="s">
        <v>44</v>
      </c>
      <c r="E45" s="1">
        <v>30.7</v>
      </c>
      <c r="F45" s="1">
        <v>24.6</v>
      </c>
      <c r="G45" s="1">
        <v>27.6</v>
      </c>
      <c r="H45" s="1">
        <v>41</v>
      </c>
      <c r="I45" s="1">
        <v>49</v>
      </c>
      <c r="J45" s="1">
        <v>45</v>
      </c>
      <c r="K45" s="1">
        <v>26</v>
      </c>
      <c r="L45" s="1">
        <v>27</v>
      </c>
      <c r="M45" s="1">
        <v>26.5</v>
      </c>
      <c r="N45" s="1">
        <v>180</v>
      </c>
      <c r="O45" s="1">
        <v>180</v>
      </c>
      <c r="P45" s="1">
        <v>180</v>
      </c>
    </row>
    <row r="46" spans="2:16" x14ac:dyDescent="0.4">
      <c r="B46" s="1">
        <v>161</v>
      </c>
      <c r="C46" s="29" t="s">
        <v>42</v>
      </c>
      <c r="D46" s="29" t="s">
        <v>44</v>
      </c>
      <c r="E46" s="1">
        <v>28</v>
      </c>
      <c r="F46" s="1">
        <v>28.2</v>
      </c>
      <c r="G46" s="1">
        <v>28.1</v>
      </c>
      <c r="H46" s="1">
        <v>38</v>
      </c>
      <c r="I46" s="1">
        <v>42</v>
      </c>
      <c r="J46" s="1">
        <v>40</v>
      </c>
      <c r="K46" s="1">
        <v>10</v>
      </c>
      <c r="L46" s="1">
        <v>17</v>
      </c>
      <c r="M46" s="1">
        <v>13.5</v>
      </c>
      <c r="N46" s="1">
        <v>34</v>
      </c>
      <c r="O46" s="1">
        <v>18</v>
      </c>
      <c r="P46" s="1">
        <v>26</v>
      </c>
    </row>
    <row r="47" spans="2:16" x14ac:dyDescent="0.4">
      <c r="B47" s="1">
        <v>168</v>
      </c>
      <c r="C47" s="29" t="s">
        <v>46</v>
      </c>
      <c r="D47" s="29" t="s">
        <v>47</v>
      </c>
      <c r="E47" s="1">
        <v>39</v>
      </c>
      <c r="F47" s="1">
        <v>35</v>
      </c>
      <c r="G47" s="1">
        <v>37</v>
      </c>
      <c r="H47" s="1">
        <v>33</v>
      </c>
      <c r="I47" s="1">
        <v>37</v>
      </c>
      <c r="J47" s="1">
        <v>35</v>
      </c>
      <c r="K47" s="1">
        <v>10</v>
      </c>
      <c r="L47" s="1">
        <v>10</v>
      </c>
      <c r="M47" s="1">
        <v>10</v>
      </c>
      <c r="N47" s="1">
        <v>91</v>
      </c>
      <c r="O47" s="1">
        <v>86</v>
      </c>
      <c r="P47" s="1">
        <v>88.5</v>
      </c>
    </row>
    <row r="48" spans="2:16" x14ac:dyDescent="0.4">
      <c r="B48" s="1">
        <v>170</v>
      </c>
      <c r="C48" s="29" t="s">
        <v>46</v>
      </c>
      <c r="D48" s="29" t="s">
        <v>48</v>
      </c>
      <c r="E48" s="1">
        <v>63</v>
      </c>
      <c r="F48" s="1">
        <v>49</v>
      </c>
      <c r="G48" s="1">
        <v>56</v>
      </c>
      <c r="H48" s="1">
        <v>41</v>
      </c>
      <c r="I48" s="1">
        <v>44</v>
      </c>
      <c r="J48" s="1">
        <v>42.5</v>
      </c>
      <c r="K48" s="1">
        <v>33</v>
      </c>
      <c r="L48" s="1">
        <v>34</v>
      </c>
      <c r="M48" s="1">
        <v>33.5</v>
      </c>
      <c r="N48" s="1">
        <v>28</v>
      </c>
      <c r="O48" s="1">
        <v>68</v>
      </c>
      <c r="P48" s="1">
        <v>48</v>
      </c>
    </row>
    <row r="49" spans="2:16" x14ac:dyDescent="0.4">
      <c r="B49" s="1">
        <v>176</v>
      </c>
      <c r="C49" s="29" t="s">
        <v>46</v>
      </c>
      <c r="D49" s="29" t="s">
        <v>47</v>
      </c>
      <c r="E49" s="1">
        <v>38.6</v>
      </c>
      <c r="F49" s="1">
        <v>32.9</v>
      </c>
      <c r="G49" s="1">
        <v>35.700000000000003</v>
      </c>
      <c r="H49" s="1">
        <v>37</v>
      </c>
      <c r="I49" s="1">
        <v>41</v>
      </c>
      <c r="J49" s="1">
        <v>39</v>
      </c>
      <c r="K49" s="1">
        <v>28</v>
      </c>
      <c r="L49" s="1">
        <v>29</v>
      </c>
      <c r="M49" s="1">
        <v>28.5</v>
      </c>
      <c r="N49" s="1">
        <v>74</v>
      </c>
      <c r="O49" s="1">
        <v>180</v>
      </c>
      <c r="P49" s="1">
        <v>127</v>
      </c>
    </row>
    <row r="50" spans="2:16" x14ac:dyDescent="0.4">
      <c r="B50" s="1">
        <v>150</v>
      </c>
      <c r="C50" s="29" t="s">
        <v>42</v>
      </c>
      <c r="D50" s="29" t="s">
        <v>44</v>
      </c>
      <c r="E50" s="1">
        <v>22.2</v>
      </c>
      <c r="F50" s="1">
        <v>19.5</v>
      </c>
      <c r="G50" s="1">
        <v>20.8</v>
      </c>
      <c r="H50" s="1">
        <v>31</v>
      </c>
      <c r="I50" s="1">
        <v>35</v>
      </c>
      <c r="J50" s="1">
        <v>33</v>
      </c>
      <c r="K50" s="1">
        <v>20</v>
      </c>
      <c r="L50" s="1">
        <v>15</v>
      </c>
      <c r="M50" s="1">
        <v>17.5</v>
      </c>
      <c r="N50" s="1">
        <v>55</v>
      </c>
      <c r="O50" s="1">
        <v>180</v>
      </c>
      <c r="P50" s="1">
        <v>117.5</v>
      </c>
    </row>
    <row r="51" spans="2:16" x14ac:dyDescent="0.4">
      <c r="B51" s="1">
        <v>160</v>
      </c>
      <c r="C51" s="29" t="s">
        <v>42</v>
      </c>
      <c r="D51" s="29" t="s">
        <v>44</v>
      </c>
      <c r="E51" s="1">
        <v>24.1</v>
      </c>
      <c r="F51" s="1">
        <v>24.9</v>
      </c>
      <c r="G51" s="1">
        <v>24.5</v>
      </c>
      <c r="H51" s="1">
        <v>22</v>
      </c>
      <c r="I51" s="1">
        <v>26</v>
      </c>
      <c r="J51" s="1">
        <v>24</v>
      </c>
      <c r="K51" s="1">
        <v>28</v>
      </c>
      <c r="L51" s="1">
        <v>26</v>
      </c>
      <c r="M51" s="1">
        <v>27</v>
      </c>
      <c r="N51" s="1">
        <v>5.4</v>
      </c>
      <c r="O51" s="1">
        <v>23.98</v>
      </c>
      <c r="P51" s="1">
        <v>14.690000000000001</v>
      </c>
    </row>
    <row r="52" spans="2:16" x14ac:dyDescent="0.4">
      <c r="B52" s="33">
        <v>149</v>
      </c>
      <c r="C52" s="30" t="s">
        <v>42</v>
      </c>
      <c r="D52" s="30" t="s">
        <v>44</v>
      </c>
      <c r="E52" s="33">
        <v>22</v>
      </c>
      <c r="F52" s="33">
        <v>21</v>
      </c>
      <c r="G52" s="33">
        <v>21.5</v>
      </c>
      <c r="H52" s="33">
        <v>27</v>
      </c>
      <c r="I52" s="33">
        <v>30</v>
      </c>
      <c r="J52" s="33">
        <v>28.5</v>
      </c>
      <c r="K52" s="33">
        <v>22</v>
      </c>
      <c r="L52" s="33">
        <v>24</v>
      </c>
      <c r="M52" s="33">
        <v>23</v>
      </c>
      <c r="N52" s="33">
        <v>48</v>
      </c>
      <c r="O52" s="33">
        <v>68</v>
      </c>
      <c r="P52" s="33">
        <v>58</v>
      </c>
    </row>
    <row r="53" spans="2:16" ht="19.5" thickBot="1" x14ac:dyDescent="0.45">
      <c r="B53" s="2">
        <v>161</v>
      </c>
      <c r="C53" s="3" t="s">
        <v>42</v>
      </c>
      <c r="D53" s="3" t="s">
        <v>44</v>
      </c>
      <c r="E53" s="2">
        <v>25.7</v>
      </c>
      <c r="F53" s="2">
        <v>26.1</v>
      </c>
      <c r="G53" s="2">
        <v>25.9</v>
      </c>
      <c r="H53" s="2">
        <v>28</v>
      </c>
      <c r="I53" s="2">
        <v>31</v>
      </c>
      <c r="J53" s="2">
        <v>29.5</v>
      </c>
      <c r="K53" s="2">
        <v>27</v>
      </c>
      <c r="L53" s="2">
        <v>26</v>
      </c>
      <c r="M53" s="2">
        <v>26.5</v>
      </c>
      <c r="N53" s="2">
        <v>78</v>
      </c>
      <c r="O53" s="2">
        <v>14</v>
      </c>
      <c r="P53" s="2">
        <v>46</v>
      </c>
    </row>
  </sheetData>
  <mergeCells count="1">
    <mergeCell ref="B1:P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B6F15-1AFE-431A-B0D4-DCF79832BF4E}">
  <dimension ref="A2:W82"/>
  <sheetViews>
    <sheetView topLeftCell="B1" workbookViewId="0">
      <selection activeCell="E13" sqref="E13"/>
    </sheetView>
  </sheetViews>
  <sheetFormatPr defaultRowHeight="18.75" x14ac:dyDescent="0.4"/>
  <cols>
    <col min="1" max="1" width="9" style="1"/>
    <col min="2" max="3" width="9" style="31"/>
    <col min="4" max="8" width="9" style="1"/>
    <col min="9" max="9" width="13.125" style="1" customWidth="1"/>
    <col min="10" max="10" width="9" style="31"/>
    <col min="11" max="11" width="16.875" style="31" customWidth="1"/>
    <col min="12" max="12" width="23.875" style="31" customWidth="1"/>
    <col min="13" max="23" width="9" style="1"/>
  </cols>
  <sheetData>
    <row r="2" spans="1:23" x14ac:dyDescent="0.4">
      <c r="B2" s="49" t="s">
        <v>91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23" ht="19.5" thickBot="1" x14ac:dyDescent="0.45">
      <c r="B3" s="3"/>
      <c r="C3" s="3"/>
      <c r="D3" s="2"/>
      <c r="E3" s="2"/>
      <c r="F3" s="2"/>
      <c r="G3" s="2"/>
      <c r="H3" s="2"/>
      <c r="I3" s="2"/>
      <c r="J3" s="3"/>
      <c r="K3" s="3"/>
      <c r="L3" s="3"/>
      <c r="M3" s="2"/>
    </row>
    <row r="4" spans="1:23" s="14" customFormat="1" ht="19.5" thickBot="1" x14ac:dyDescent="0.45">
      <c r="A4" s="31"/>
      <c r="B4" s="34" t="s">
        <v>50</v>
      </c>
      <c r="C4" s="34" t="s">
        <v>51</v>
      </c>
      <c r="D4" s="34" t="s">
        <v>52</v>
      </c>
      <c r="E4" s="34" t="s">
        <v>53</v>
      </c>
      <c r="F4" s="34" t="s">
        <v>54</v>
      </c>
      <c r="G4" s="34" t="s">
        <v>55</v>
      </c>
      <c r="H4" s="34" t="s">
        <v>56</v>
      </c>
      <c r="I4" s="34" t="s">
        <v>68</v>
      </c>
      <c r="J4" s="34" t="s">
        <v>69</v>
      </c>
      <c r="K4" s="34" t="s">
        <v>57</v>
      </c>
      <c r="L4" s="34" t="s">
        <v>58</v>
      </c>
      <c r="M4" s="34" t="s">
        <v>59</v>
      </c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19.5" thickTop="1" x14ac:dyDescent="0.4">
      <c r="B5" s="31" t="s">
        <v>62</v>
      </c>
      <c r="C5" s="31" t="s">
        <v>65</v>
      </c>
      <c r="D5" s="1">
        <v>65</v>
      </c>
      <c r="E5" s="1">
        <v>147.6</v>
      </c>
      <c r="F5" s="1">
        <v>50.5</v>
      </c>
      <c r="G5" s="1">
        <v>31</v>
      </c>
      <c r="H5" s="1">
        <v>30</v>
      </c>
      <c r="I5" s="1">
        <v>10</v>
      </c>
      <c r="J5" s="31">
        <v>0</v>
      </c>
      <c r="K5" s="31">
        <v>0</v>
      </c>
      <c r="L5" s="31">
        <v>0</v>
      </c>
      <c r="M5" s="1">
        <v>7.5</v>
      </c>
    </row>
    <row r="6" spans="1:23" x14ac:dyDescent="0.4">
      <c r="B6" s="31" t="s">
        <v>62</v>
      </c>
      <c r="C6" s="31" t="s">
        <v>65</v>
      </c>
      <c r="D6" s="1">
        <v>68</v>
      </c>
      <c r="E6" s="1">
        <v>149.19999999999999</v>
      </c>
      <c r="F6" s="1">
        <v>63.3</v>
      </c>
      <c r="G6" s="1">
        <v>34.1</v>
      </c>
      <c r="H6" s="1">
        <v>25</v>
      </c>
      <c r="I6" s="1">
        <v>5</v>
      </c>
      <c r="J6" s="31">
        <v>1</v>
      </c>
      <c r="K6" s="31">
        <v>0</v>
      </c>
      <c r="L6" s="31">
        <v>4</v>
      </c>
      <c r="M6" s="1">
        <v>8.5</v>
      </c>
    </row>
    <row r="7" spans="1:23" x14ac:dyDescent="0.4">
      <c r="B7" s="31" t="s">
        <v>62</v>
      </c>
      <c r="C7" s="31" t="s">
        <v>65</v>
      </c>
      <c r="D7" s="1">
        <v>70</v>
      </c>
      <c r="E7" s="1">
        <v>143.80000000000001</v>
      </c>
      <c r="F7" s="1">
        <v>61.1</v>
      </c>
      <c r="G7" s="1">
        <v>37.799999999999997</v>
      </c>
      <c r="H7" s="1">
        <v>16</v>
      </c>
      <c r="I7" s="1">
        <v>9</v>
      </c>
      <c r="J7" s="31">
        <v>0</v>
      </c>
      <c r="K7" s="31">
        <v>0</v>
      </c>
      <c r="L7" s="31">
        <v>4</v>
      </c>
      <c r="M7" s="1">
        <v>7</v>
      </c>
    </row>
    <row r="8" spans="1:23" x14ac:dyDescent="0.4">
      <c r="B8" s="31" t="s">
        <v>62</v>
      </c>
      <c r="C8" s="31" t="s">
        <v>65</v>
      </c>
      <c r="D8" s="1">
        <v>78</v>
      </c>
      <c r="E8" s="1">
        <v>153.80000000000001</v>
      </c>
      <c r="F8" s="1">
        <v>51.9</v>
      </c>
      <c r="G8" s="1">
        <v>24.3</v>
      </c>
      <c r="H8" s="1">
        <v>24</v>
      </c>
      <c r="I8" s="1">
        <v>11</v>
      </c>
      <c r="J8" s="31">
        <v>0</v>
      </c>
      <c r="K8" s="31">
        <v>0</v>
      </c>
      <c r="L8" s="31">
        <v>0</v>
      </c>
      <c r="M8" s="1">
        <v>7.5</v>
      </c>
    </row>
    <row r="9" spans="1:23" x14ac:dyDescent="0.4">
      <c r="B9" s="31" t="s">
        <v>62</v>
      </c>
      <c r="C9" s="31" t="s">
        <v>65</v>
      </c>
      <c r="D9" s="1">
        <v>71</v>
      </c>
      <c r="E9" s="1">
        <v>147.80000000000001</v>
      </c>
      <c r="F9" s="1">
        <v>39.700000000000003</v>
      </c>
      <c r="G9" s="1">
        <v>19</v>
      </c>
      <c r="H9" s="1">
        <v>20</v>
      </c>
      <c r="I9" s="1">
        <v>12</v>
      </c>
      <c r="J9" s="31">
        <v>0</v>
      </c>
      <c r="K9" s="31">
        <v>0</v>
      </c>
      <c r="L9" s="31">
        <v>0</v>
      </c>
      <c r="M9" s="1">
        <v>7</v>
      </c>
    </row>
    <row r="10" spans="1:23" x14ac:dyDescent="0.4">
      <c r="B10" s="31" t="s">
        <v>62</v>
      </c>
      <c r="C10" s="31" t="s">
        <v>65</v>
      </c>
      <c r="D10" s="1">
        <v>75</v>
      </c>
      <c r="E10" s="1">
        <v>152.4</v>
      </c>
      <c r="F10" s="1">
        <v>56.3</v>
      </c>
      <c r="G10" s="1">
        <v>30.4</v>
      </c>
      <c r="H10" s="1">
        <v>21</v>
      </c>
      <c r="I10" s="1">
        <v>16</v>
      </c>
      <c r="J10" s="31">
        <v>0</v>
      </c>
      <c r="K10" s="31">
        <v>0</v>
      </c>
      <c r="L10" s="31">
        <v>0</v>
      </c>
      <c r="M10" s="1">
        <v>8</v>
      </c>
    </row>
    <row r="11" spans="1:23" x14ac:dyDescent="0.4">
      <c r="B11" s="31" t="s">
        <v>62</v>
      </c>
      <c r="C11" s="31" t="s">
        <v>67</v>
      </c>
      <c r="D11" s="1">
        <v>81</v>
      </c>
      <c r="E11" s="1">
        <v>165.5</v>
      </c>
      <c r="F11" s="1">
        <v>73.3</v>
      </c>
      <c r="G11" s="1">
        <v>23.6</v>
      </c>
      <c r="H11" s="1">
        <v>27</v>
      </c>
      <c r="I11" s="1">
        <v>16</v>
      </c>
      <c r="J11" s="31">
        <v>0</v>
      </c>
      <c r="K11" s="31">
        <v>0</v>
      </c>
      <c r="L11" s="31">
        <v>3</v>
      </c>
      <c r="M11" s="1">
        <v>10</v>
      </c>
    </row>
    <row r="12" spans="1:23" x14ac:dyDescent="0.4">
      <c r="B12" s="31" t="s">
        <v>62</v>
      </c>
      <c r="C12" s="31" t="s">
        <v>65</v>
      </c>
      <c r="D12" s="1">
        <v>82</v>
      </c>
      <c r="E12" s="1">
        <v>137.9</v>
      </c>
      <c r="F12" s="1">
        <v>48.3</v>
      </c>
      <c r="G12" s="1">
        <v>32.200000000000003</v>
      </c>
      <c r="H12" s="1">
        <v>16</v>
      </c>
      <c r="I12" s="1">
        <v>16</v>
      </c>
      <c r="J12" s="31">
        <v>0</v>
      </c>
      <c r="K12" s="31">
        <v>0</v>
      </c>
      <c r="L12" s="31">
        <v>0</v>
      </c>
      <c r="M12" s="1">
        <v>8.5</v>
      </c>
    </row>
    <row r="13" spans="1:23" x14ac:dyDescent="0.4">
      <c r="B13" s="31" t="s">
        <v>62</v>
      </c>
      <c r="C13" s="31" t="s">
        <v>65</v>
      </c>
      <c r="D13" s="1">
        <v>70</v>
      </c>
      <c r="E13" s="1">
        <v>148.19999999999999</v>
      </c>
      <c r="F13" s="1">
        <v>51.5</v>
      </c>
      <c r="G13" s="1">
        <v>26.8</v>
      </c>
      <c r="H13" s="1">
        <v>26</v>
      </c>
      <c r="I13" s="1">
        <v>17</v>
      </c>
      <c r="J13" s="31">
        <v>0</v>
      </c>
      <c r="K13" s="31">
        <v>0</v>
      </c>
      <c r="L13" s="31">
        <v>0</v>
      </c>
      <c r="M13" s="1">
        <v>6</v>
      </c>
    </row>
    <row r="14" spans="1:23" x14ac:dyDescent="0.4">
      <c r="B14" s="31" t="s">
        <v>62</v>
      </c>
      <c r="C14" s="31" t="s">
        <v>67</v>
      </c>
      <c r="D14" s="1">
        <v>79</v>
      </c>
      <c r="E14" s="1">
        <v>154.30000000000001</v>
      </c>
      <c r="F14" s="1">
        <v>47.3</v>
      </c>
      <c r="G14" s="1">
        <v>12.9</v>
      </c>
      <c r="H14" s="1">
        <v>22</v>
      </c>
      <c r="I14" s="1">
        <v>17</v>
      </c>
      <c r="J14" s="31">
        <v>0</v>
      </c>
      <c r="K14" s="31">
        <v>0</v>
      </c>
      <c r="L14" s="31">
        <v>3</v>
      </c>
      <c r="M14" s="1">
        <v>9</v>
      </c>
    </row>
    <row r="15" spans="1:23" x14ac:dyDescent="0.4">
      <c r="B15" s="31" t="s">
        <v>62</v>
      </c>
      <c r="C15" s="31" t="s">
        <v>67</v>
      </c>
      <c r="D15" s="1">
        <v>82</v>
      </c>
      <c r="E15" s="1">
        <v>160.1</v>
      </c>
      <c r="F15" s="1">
        <v>71.900000000000006</v>
      </c>
      <c r="G15" s="1">
        <v>19.600000000000001</v>
      </c>
      <c r="H15" s="1">
        <v>40</v>
      </c>
      <c r="I15" s="1">
        <v>18</v>
      </c>
      <c r="J15" s="31">
        <v>0</v>
      </c>
      <c r="K15" s="31">
        <v>0</v>
      </c>
      <c r="L15" s="31">
        <v>0</v>
      </c>
      <c r="M15" s="1">
        <v>6</v>
      </c>
    </row>
    <row r="16" spans="1:23" x14ac:dyDescent="0.4">
      <c r="B16" s="31" t="s">
        <v>62</v>
      </c>
      <c r="C16" s="31" t="s">
        <v>65</v>
      </c>
      <c r="D16" s="1">
        <v>75</v>
      </c>
      <c r="E16" s="1">
        <v>145.69999999999999</v>
      </c>
      <c r="F16" s="1">
        <v>49.7</v>
      </c>
      <c r="G16" s="1">
        <v>28.2</v>
      </c>
      <c r="H16" s="1">
        <v>18</v>
      </c>
      <c r="I16" s="1">
        <v>22</v>
      </c>
      <c r="J16" s="31">
        <v>0</v>
      </c>
      <c r="K16" s="31">
        <v>0</v>
      </c>
      <c r="L16" s="31">
        <v>0</v>
      </c>
      <c r="M16" s="1">
        <v>8.5</v>
      </c>
    </row>
    <row r="17" spans="2:13" x14ac:dyDescent="0.4">
      <c r="B17" s="31" t="s">
        <v>62</v>
      </c>
      <c r="C17" s="31" t="s">
        <v>65</v>
      </c>
      <c r="D17" s="1">
        <v>76</v>
      </c>
      <c r="E17" s="1">
        <v>150.4</v>
      </c>
      <c r="F17" s="1">
        <v>64.099999999999994</v>
      </c>
      <c r="G17" s="1">
        <v>40.200000000000003</v>
      </c>
      <c r="H17" s="1">
        <v>26</v>
      </c>
      <c r="I17" s="1">
        <v>22</v>
      </c>
      <c r="J17" s="31">
        <v>0</v>
      </c>
      <c r="K17" s="31">
        <v>0</v>
      </c>
      <c r="L17" s="31">
        <v>4</v>
      </c>
      <c r="M17" s="1">
        <v>11.5</v>
      </c>
    </row>
    <row r="18" spans="2:13" x14ac:dyDescent="0.4">
      <c r="B18" s="31" t="s">
        <v>62</v>
      </c>
      <c r="C18" s="31" t="s">
        <v>65</v>
      </c>
      <c r="D18" s="1">
        <v>80</v>
      </c>
      <c r="E18" s="1">
        <v>155.6</v>
      </c>
      <c r="F18" s="1">
        <v>55.7</v>
      </c>
      <c r="G18" s="1">
        <v>26.2</v>
      </c>
      <c r="H18" s="1">
        <v>24</v>
      </c>
      <c r="I18" s="1">
        <v>22</v>
      </c>
      <c r="J18" s="31">
        <v>0</v>
      </c>
      <c r="K18" s="31">
        <v>0</v>
      </c>
      <c r="L18" s="31">
        <v>3</v>
      </c>
      <c r="M18" s="1">
        <v>9</v>
      </c>
    </row>
    <row r="19" spans="2:13" x14ac:dyDescent="0.4">
      <c r="B19" s="31" t="s">
        <v>62</v>
      </c>
      <c r="C19" s="31" t="s">
        <v>65</v>
      </c>
      <c r="D19" s="1">
        <v>72</v>
      </c>
      <c r="E19" s="1">
        <v>147.5</v>
      </c>
      <c r="F19" s="1">
        <v>50.7</v>
      </c>
      <c r="G19" s="1">
        <v>27.6</v>
      </c>
      <c r="H19" s="1">
        <v>24</v>
      </c>
      <c r="I19" s="1">
        <v>25</v>
      </c>
      <c r="J19" s="31">
        <v>0</v>
      </c>
      <c r="K19" s="31">
        <v>1</v>
      </c>
      <c r="L19" s="31">
        <v>0</v>
      </c>
      <c r="M19" s="1">
        <v>9.5</v>
      </c>
    </row>
    <row r="20" spans="2:13" x14ac:dyDescent="0.4">
      <c r="B20" s="31" t="s">
        <v>62</v>
      </c>
      <c r="C20" s="31" t="s">
        <v>65</v>
      </c>
      <c r="D20" s="1">
        <v>77</v>
      </c>
      <c r="E20" s="1">
        <v>143.9</v>
      </c>
      <c r="F20" s="1">
        <v>47.6</v>
      </c>
      <c r="G20" s="1">
        <v>30.5</v>
      </c>
      <c r="H20" s="1">
        <v>16</v>
      </c>
      <c r="I20" s="1">
        <v>25</v>
      </c>
      <c r="J20" s="31">
        <v>0</v>
      </c>
      <c r="K20" s="31">
        <v>0</v>
      </c>
      <c r="L20" s="31">
        <v>0</v>
      </c>
      <c r="M20" s="1">
        <v>9</v>
      </c>
    </row>
    <row r="21" spans="2:13" x14ac:dyDescent="0.4">
      <c r="B21" s="31" t="s">
        <v>62</v>
      </c>
      <c r="C21" s="31" t="s">
        <v>65</v>
      </c>
      <c r="D21" s="1">
        <v>64</v>
      </c>
      <c r="E21" s="1">
        <v>157</v>
      </c>
      <c r="F21" s="1">
        <v>68.900000000000006</v>
      </c>
      <c r="G21" s="1">
        <v>28.1</v>
      </c>
      <c r="H21" s="1">
        <v>30</v>
      </c>
      <c r="I21" s="1">
        <v>27</v>
      </c>
      <c r="J21" s="31">
        <v>0</v>
      </c>
      <c r="K21" s="31">
        <v>0</v>
      </c>
      <c r="L21" s="31">
        <v>4</v>
      </c>
      <c r="M21" s="1">
        <v>5</v>
      </c>
    </row>
    <row r="22" spans="2:13" x14ac:dyDescent="0.4">
      <c r="B22" s="31" t="s">
        <v>62</v>
      </c>
      <c r="C22" s="31" t="s">
        <v>65</v>
      </c>
      <c r="D22" s="1">
        <v>82</v>
      </c>
      <c r="E22" s="1">
        <v>149.80000000000001</v>
      </c>
      <c r="F22" s="1">
        <v>59.5</v>
      </c>
      <c r="G22" s="1">
        <v>39.299999999999997</v>
      </c>
      <c r="H22" s="1">
        <v>21</v>
      </c>
      <c r="I22" s="1">
        <v>28</v>
      </c>
      <c r="J22" s="31">
        <v>0</v>
      </c>
      <c r="K22" s="31">
        <v>0</v>
      </c>
      <c r="L22" s="31">
        <v>3</v>
      </c>
      <c r="M22" s="1">
        <v>7</v>
      </c>
    </row>
    <row r="23" spans="2:13" x14ac:dyDescent="0.4">
      <c r="B23" s="31" t="s">
        <v>62</v>
      </c>
      <c r="C23" s="31" t="s">
        <v>65</v>
      </c>
      <c r="D23" s="1">
        <v>72</v>
      </c>
      <c r="E23" s="1">
        <v>145</v>
      </c>
      <c r="F23" s="1">
        <v>41.7</v>
      </c>
      <c r="G23" s="1">
        <v>23.2</v>
      </c>
      <c r="H23" s="1">
        <v>24</v>
      </c>
      <c r="I23" s="1">
        <v>30</v>
      </c>
      <c r="J23" s="31">
        <v>0</v>
      </c>
      <c r="K23" s="31">
        <v>0</v>
      </c>
      <c r="L23" s="31">
        <v>2</v>
      </c>
      <c r="M23" s="1">
        <v>8</v>
      </c>
    </row>
    <row r="24" spans="2:13" x14ac:dyDescent="0.4">
      <c r="B24" s="31" t="s">
        <v>62</v>
      </c>
      <c r="C24" s="31" t="s">
        <v>65</v>
      </c>
      <c r="D24" s="1">
        <v>74</v>
      </c>
      <c r="E24" s="1">
        <v>148.5</v>
      </c>
      <c r="F24" s="1">
        <v>50.1</v>
      </c>
      <c r="G24" s="1">
        <v>22.6</v>
      </c>
      <c r="H24" s="1">
        <v>23</v>
      </c>
      <c r="I24" s="1">
        <v>30</v>
      </c>
      <c r="J24" s="31">
        <v>0</v>
      </c>
      <c r="K24" s="31">
        <v>0</v>
      </c>
      <c r="L24" s="31">
        <v>2</v>
      </c>
      <c r="M24" s="1">
        <v>7</v>
      </c>
    </row>
    <row r="25" spans="2:13" x14ac:dyDescent="0.4">
      <c r="B25" s="31" t="s">
        <v>62</v>
      </c>
      <c r="C25" s="31" t="s">
        <v>65</v>
      </c>
      <c r="D25" s="1">
        <v>71</v>
      </c>
      <c r="E25" s="1">
        <v>146.30000000000001</v>
      </c>
      <c r="F25" s="1">
        <v>39.299999999999997</v>
      </c>
      <c r="G25" s="1">
        <v>18.399999999999999</v>
      </c>
      <c r="H25" s="1">
        <v>21</v>
      </c>
      <c r="I25" s="1">
        <v>31</v>
      </c>
      <c r="J25" s="31">
        <v>1</v>
      </c>
      <c r="K25" s="31">
        <v>0</v>
      </c>
      <c r="L25" s="31">
        <v>3</v>
      </c>
      <c r="M25" s="1">
        <v>9</v>
      </c>
    </row>
    <row r="26" spans="2:13" x14ac:dyDescent="0.4">
      <c r="B26" s="31" t="s">
        <v>62</v>
      </c>
      <c r="C26" s="31" t="s">
        <v>67</v>
      </c>
      <c r="D26" s="1">
        <v>74</v>
      </c>
      <c r="E26" s="1">
        <v>167.1</v>
      </c>
      <c r="F26" s="1">
        <v>59.7</v>
      </c>
      <c r="G26" s="1">
        <v>17.2</v>
      </c>
      <c r="H26" s="1">
        <v>35</v>
      </c>
      <c r="I26" s="1">
        <v>31</v>
      </c>
      <c r="J26" s="31">
        <v>0</v>
      </c>
      <c r="K26" s="31">
        <v>0</v>
      </c>
      <c r="L26" s="31">
        <v>3</v>
      </c>
      <c r="M26" s="1">
        <v>7</v>
      </c>
    </row>
    <row r="27" spans="2:13" x14ac:dyDescent="0.4">
      <c r="B27" s="31" t="s">
        <v>62</v>
      </c>
      <c r="C27" s="31" t="s">
        <v>65</v>
      </c>
      <c r="D27" s="1">
        <v>71</v>
      </c>
      <c r="E27" s="1">
        <v>150.69999999999999</v>
      </c>
      <c r="F27" s="1">
        <v>51.1</v>
      </c>
      <c r="G27" s="1">
        <v>27.2</v>
      </c>
      <c r="H27" s="1">
        <v>19</v>
      </c>
      <c r="I27" s="1">
        <v>32</v>
      </c>
      <c r="J27" s="31">
        <v>0</v>
      </c>
      <c r="K27" s="31">
        <v>0</v>
      </c>
      <c r="L27" s="31">
        <v>1</v>
      </c>
      <c r="M27" s="1">
        <v>7.5</v>
      </c>
    </row>
    <row r="28" spans="2:13" x14ac:dyDescent="0.4">
      <c r="B28" s="31" t="s">
        <v>62</v>
      </c>
      <c r="C28" s="31" t="s">
        <v>65</v>
      </c>
      <c r="D28" s="1">
        <v>79</v>
      </c>
      <c r="E28" s="1">
        <v>148.69999999999999</v>
      </c>
      <c r="F28" s="1">
        <v>47.4</v>
      </c>
      <c r="G28" s="1">
        <v>23.3</v>
      </c>
      <c r="H28" s="1">
        <v>18</v>
      </c>
      <c r="I28" s="1">
        <v>33</v>
      </c>
      <c r="J28" s="31">
        <v>0</v>
      </c>
      <c r="K28" s="31">
        <v>1</v>
      </c>
      <c r="L28" s="31">
        <v>4</v>
      </c>
      <c r="M28" s="1">
        <v>13.3</v>
      </c>
    </row>
    <row r="29" spans="2:13" x14ac:dyDescent="0.4">
      <c r="B29" s="31" t="s">
        <v>62</v>
      </c>
      <c r="C29" s="31" t="s">
        <v>65</v>
      </c>
      <c r="D29" s="1">
        <v>69</v>
      </c>
      <c r="E29" s="1">
        <v>149.69999999999999</v>
      </c>
      <c r="F29" s="1">
        <v>53.3</v>
      </c>
      <c r="G29" s="1">
        <v>30.6</v>
      </c>
      <c r="H29" s="1">
        <v>24</v>
      </c>
      <c r="I29" s="1">
        <v>34</v>
      </c>
      <c r="J29" s="31">
        <v>0</v>
      </c>
      <c r="K29" s="31">
        <v>0</v>
      </c>
      <c r="L29" s="31">
        <v>0</v>
      </c>
      <c r="M29" s="1">
        <v>6.5</v>
      </c>
    </row>
    <row r="30" spans="2:13" x14ac:dyDescent="0.4">
      <c r="B30" s="31" t="s">
        <v>62</v>
      </c>
      <c r="C30" s="31" t="s">
        <v>65</v>
      </c>
      <c r="D30" s="1">
        <v>64</v>
      </c>
      <c r="E30" s="1">
        <v>154.9</v>
      </c>
      <c r="F30" s="1">
        <v>52.5</v>
      </c>
      <c r="G30" s="1">
        <v>27</v>
      </c>
      <c r="H30" s="1">
        <v>36</v>
      </c>
      <c r="I30" s="1">
        <v>35</v>
      </c>
      <c r="J30" s="31">
        <v>0</v>
      </c>
      <c r="K30" s="31">
        <v>0</v>
      </c>
      <c r="L30" s="31">
        <v>1</v>
      </c>
      <c r="M30" s="1">
        <v>8</v>
      </c>
    </row>
    <row r="31" spans="2:13" x14ac:dyDescent="0.4">
      <c r="B31" s="31" t="s">
        <v>62</v>
      </c>
      <c r="C31" s="31" t="s">
        <v>65</v>
      </c>
      <c r="D31" s="1">
        <v>69</v>
      </c>
      <c r="E31" s="1">
        <v>155.30000000000001</v>
      </c>
      <c r="F31" s="1">
        <v>48.7</v>
      </c>
      <c r="G31" s="1">
        <v>23.6</v>
      </c>
      <c r="H31" s="1">
        <v>24</v>
      </c>
      <c r="I31" s="1">
        <v>37</v>
      </c>
      <c r="J31" s="31">
        <v>0</v>
      </c>
      <c r="K31" s="31">
        <v>0</v>
      </c>
      <c r="L31" s="31">
        <v>4</v>
      </c>
      <c r="M31" s="1">
        <v>7</v>
      </c>
    </row>
    <row r="32" spans="2:13" x14ac:dyDescent="0.4">
      <c r="B32" s="31" t="s">
        <v>62</v>
      </c>
      <c r="C32" s="31" t="s">
        <v>65</v>
      </c>
      <c r="D32" s="1">
        <v>76</v>
      </c>
      <c r="E32" s="1">
        <v>147.30000000000001</v>
      </c>
      <c r="F32" s="1">
        <v>48.5</v>
      </c>
      <c r="G32" s="1">
        <v>27.5</v>
      </c>
      <c r="H32" s="1">
        <v>17</v>
      </c>
      <c r="I32" s="1">
        <v>37.5</v>
      </c>
      <c r="J32" s="31">
        <v>0</v>
      </c>
      <c r="K32" s="31">
        <v>0</v>
      </c>
      <c r="L32" s="31">
        <v>0</v>
      </c>
      <c r="M32" s="1">
        <v>11</v>
      </c>
    </row>
    <row r="33" spans="2:13" x14ac:dyDescent="0.4">
      <c r="B33" s="31" t="s">
        <v>62</v>
      </c>
      <c r="C33" s="31" t="s">
        <v>65</v>
      </c>
      <c r="D33" s="1">
        <v>76</v>
      </c>
      <c r="E33" s="1">
        <v>145.80000000000001</v>
      </c>
      <c r="F33" s="1">
        <v>42.9</v>
      </c>
      <c r="G33" s="1">
        <v>22</v>
      </c>
      <c r="H33" s="1">
        <v>21</v>
      </c>
      <c r="I33" s="1">
        <v>40</v>
      </c>
      <c r="J33" s="31">
        <v>1</v>
      </c>
      <c r="K33" s="31">
        <v>0</v>
      </c>
      <c r="L33" s="31">
        <v>0</v>
      </c>
      <c r="M33" s="1">
        <v>9</v>
      </c>
    </row>
    <row r="34" spans="2:13" x14ac:dyDescent="0.4">
      <c r="B34" s="31" t="s">
        <v>62</v>
      </c>
      <c r="C34" s="31" t="s">
        <v>65</v>
      </c>
      <c r="D34" s="1">
        <v>69</v>
      </c>
      <c r="E34" s="1">
        <v>146.19999999999999</v>
      </c>
      <c r="F34" s="1">
        <v>46</v>
      </c>
      <c r="G34" s="1">
        <v>24.1</v>
      </c>
      <c r="H34" s="1">
        <v>20</v>
      </c>
      <c r="I34" s="1">
        <v>42</v>
      </c>
      <c r="J34" s="31">
        <v>0</v>
      </c>
      <c r="K34" s="31">
        <v>0</v>
      </c>
      <c r="L34" s="31">
        <v>1</v>
      </c>
      <c r="M34" s="1">
        <v>8</v>
      </c>
    </row>
    <row r="35" spans="2:13" x14ac:dyDescent="0.4">
      <c r="B35" s="31" t="s">
        <v>62</v>
      </c>
      <c r="C35" s="31" t="s">
        <v>65</v>
      </c>
      <c r="D35" s="1">
        <v>63</v>
      </c>
      <c r="E35" s="1">
        <v>150</v>
      </c>
      <c r="F35" s="1">
        <v>54.3</v>
      </c>
      <c r="G35" s="1">
        <v>36</v>
      </c>
      <c r="H35" s="1">
        <v>26</v>
      </c>
      <c r="I35" s="1">
        <v>44</v>
      </c>
      <c r="J35" s="31">
        <v>0</v>
      </c>
      <c r="K35" s="31">
        <v>0</v>
      </c>
      <c r="L35" s="31">
        <v>0</v>
      </c>
      <c r="M35" s="1">
        <v>7</v>
      </c>
    </row>
    <row r="36" spans="2:13" x14ac:dyDescent="0.4">
      <c r="B36" s="31" t="s">
        <v>62</v>
      </c>
      <c r="C36" s="31" t="s">
        <v>65</v>
      </c>
      <c r="D36" s="1">
        <v>77</v>
      </c>
      <c r="E36" s="1">
        <v>134.4</v>
      </c>
      <c r="F36" s="1">
        <v>36.299999999999997</v>
      </c>
      <c r="G36" s="1">
        <v>24.8</v>
      </c>
      <c r="H36" s="1">
        <v>23</v>
      </c>
      <c r="I36" s="1">
        <v>45</v>
      </c>
      <c r="J36" s="31">
        <v>1</v>
      </c>
      <c r="K36" s="31">
        <v>1</v>
      </c>
      <c r="L36" s="31">
        <v>4</v>
      </c>
      <c r="M36" s="1">
        <v>9</v>
      </c>
    </row>
    <row r="37" spans="2:13" x14ac:dyDescent="0.4">
      <c r="B37" s="31" t="s">
        <v>62</v>
      </c>
      <c r="C37" s="31" t="s">
        <v>65</v>
      </c>
      <c r="D37" s="1">
        <v>64</v>
      </c>
      <c r="E37" s="1">
        <v>147.4</v>
      </c>
      <c r="F37" s="1">
        <v>46.3</v>
      </c>
      <c r="G37" s="1">
        <v>24.8</v>
      </c>
      <c r="H37" s="1">
        <v>28</v>
      </c>
      <c r="I37" s="1">
        <v>50</v>
      </c>
      <c r="J37" s="31">
        <v>0</v>
      </c>
      <c r="K37" s="31">
        <v>0</v>
      </c>
      <c r="L37" s="31">
        <v>0</v>
      </c>
      <c r="M37" s="1">
        <v>7.75</v>
      </c>
    </row>
    <row r="38" spans="2:13" x14ac:dyDescent="0.4">
      <c r="B38" s="31" t="s">
        <v>62</v>
      </c>
      <c r="C38" s="31" t="s">
        <v>65</v>
      </c>
      <c r="D38" s="1">
        <v>67</v>
      </c>
      <c r="E38" s="1">
        <v>150.6</v>
      </c>
      <c r="F38" s="1">
        <v>49.9</v>
      </c>
      <c r="G38" s="1">
        <v>25.9</v>
      </c>
      <c r="H38" s="1">
        <v>22</v>
      </c>
      <c r="I38" s="1">
        <v>53</v>
      </c>
      <c r="J38" s="31">
        <v>0</v>
      </c>
      <c r="K38" s="31">
        <v>1</v>
      </c>
      <c r="L38" s="31">
        <v>0</v>
      </c>
      <c r="M38" s="1">
        <v>8</v>
      </c>
    </row>
    <row r="39" spans="2:13" x14ac:dyDescent="0.4">
      <c r="B39" s="31" t="s">
        <v>62</v>
      </c>
      <c r="C39" s="31" t="s">
        <v>65</v>
      </c>
      <c r="D39" s="1">
        <v>73</v>
      </c>
      <c r="E39" s="1">
        <v>144.30000000000001</v>
      </c>
      <c r="F39" s="1">
        <v>45.7</v>
      </c>
      <c r="G39" s="1">
        <v>23.5</v>
      </c>
      <c r="H39" s="1">
        <v>17</v>
      </c>
      <c r="I39" s="1">
        <v>55</v>
      </c>
      <c r="J39" s="31">
        <v>0</v>
      </c>
      <c r="K39" s="31">
        <v>0</v>
      </c>
      <c r="L39" s="31">
        <v>0</v>
      </c>
      <c r="M39" s="1">
        <v>9</v>
      </c>
    </row>
    <row r="40" spans="2:13" x14ac:dyDescent="0.4">
      <c r="B40" s="31" t="s">
        <v>62</v>
      </c>
      <c r="C40" s="31" t="s">
        <v>65</v>
      </c>
      <c r="D40" s="1">
        <v>74</v>
      </c>
      <c r="E40" s="1">
        <v>150.1</v>
      </c>
      <c r="F40" s="1">
        <v>57.3</v>
      </c>
      <c r="G40" s="1">
        <v>30.4</v>
      </c>
      <c r="H40" s="1">
        <v>26</v>
      </c>
      <c r="I40" s="1">
        <v>58</v>
      </c>
      <c r="J40" s="31">
        <v>1</v>
      </c>
      <c r="K40" s="31">
        <v>1</v>
      </c>
      <c r="L40" s="31">
        <v>3</v>
      </c>
      <c r="M40" s="1">
        <v>17</v>
      </c>
    </row>
    <row r="41" spans="2:13" x14ac:dyDescent="0.4">
      <c r="B41" s="31" t="s">
        <v>62</v>
      </c>
      <c r="C41" s="31" t="s">
        <v>65</v>
      </c>
      <c r="D41" s="1">
        <v>75</v>
      </c>
      <c r="E41" s="1">
        <v>154.19999999999999</v>
      </c>
      <c r="F41" s="1">
        <v>59.8</v>
      </c>
      <c r="G41" s="1">
        <v>33.1</v>
      </c>
      <c r="H41" s="1">
        <v>22</v>
      </c>
      <c r="I41" s="1">
        <v>58</v>
      </c>
      <c r="J41" s="31">
        <v>0</v>
      </c>
      <c r="K41" s="31">
        <v>0</v>
      </c>
      <c r="L41" s="31">
        <v>4</v>
      </c>
      <c r="M41" s="1">
        <v>9</v>
      </c>
    </row>
    <row r="42" spans="2:13" x14ac:dyDescent="0.4">
      <c r="B42" s="31" t="s">
        <v>62</v>
      </c>
      <c r="C42" s="31" t="s">
        <v>65</v>
      </c>
      <c r="D42" s="1">
        <v>78</v>
      </c>
      <c r="E42" s="1">
        <v>159.69999999999999</v>
      </c>
      <c r="F42" s="1">
        <v>52.9</v>
      </c>
      <c r="G42" s="1">
        <v>14.7</v>
      </c>
      <c r="H42" s="1">
        <v>36</v>
      </c>
      <c r="I42" s="1">
        <v>65</v>
      </c>
      <c r="J42" s="31">
        <v>0</v>
      </c>
      <c r="K42" s="31">
        <v>0</v>
      </c>
      <c r="L42" s="31">
        <v>4</v>
      </c>
      <c r="M42" s="1">
        <v>8</v>
      </c>
    </row>
    <row r="43" spans="2:13" x14ac:dyDescent="0.4">
      <c r="B43" s="31" t="s">
        <v>62</v>
      </c>
      <c r="C43" s="31" t="s">
        <v>67</v>
      </c>
      <c r="D43" s="1">
        <v>75</v>
      </c>
      <c r="E43" s="1">
        <v>159.30000000000001</v>
      </c>
      <c r="F43" s="1">
        <v>53.6</v>
      </c>
      <c r="G43" s="1">
        <v>17.100000000000001</v>
      </c>
      <c r="H43" s="1">
        <v>34</v>
      </c>
      <c r="I43" s="1">
        <v>66</v>
      </c>
      <c r="J43" s="31">
        <v>0</v>
      </c>
      <c r="K43" s="31">
        <v>1</v>
      </c>
      <c r="L43" s="31">
        <v>0</v>
      </c>
      <c r="M43" s="1">
        <v>7.5</v>
      </c>
    </row>
    <row r="44" spans="2:13" x14ac:dyDescent="0.4">
      <c r="B44" s="31" t="s">
        <v>62</v>
      </c>
      <c r="C44" s="31" t="s">
        <v>65</v>
      </c>
      <c r="D44" s="1">
        <v>75</v>
      </c>
      <c r="E44" s="1">
        <v>151.1</v>
      </c>
      <c r="F44" s="1">
        <v>55.2</v>
      </c>
      <c r="G44" s="1">
        <v>28.7</v>
      </c>
      <c r="H44" s="1">
        <v>20</v>
      </c>
      <c r="I44" s="1">
        <v>68</v>
      </c>
      <c r="J44" s="31">
        <v>0</v>
      </c>
      <c r="K44" s="31">
        <v>0</v>
      </c>
      <c r="L44" s="31">
        <v>4</v>
      </c>
      <c r="M44" s="1">
        <v>8.5</v>
      </c>
    </row>
    <row r="45" spans="2:13" x14ac:dyDescent="0.4">
      <c r="B45" s="31" t="s">
        <v>62</v>
      </c>
      <c r="C45" s="31" t="s">
        <v>65</v>
      </c>
      <c r="D45" s="1">
        <v>69</v>
      </c>
      <c r="E45" s="1">
        <v>159.5</v>
      </c>
      <c r="F45" s="1">
        <v>52.7</v>
      </c>
      <c r="G45" s="1">
        <v>13.4</v>
      </c>
      <c r="H45" s="1">
        <v>36</v>
      </c>
      <c r="I45" s="1">
        <v>70</v>
      </c>
      <c r="J45" s="31">
        <v>0</v>
      </c>
      <c r="K45" s="31">
        <v>0</v>
      </c>
      <c r="L45" s="31">
        <v>0</v>
      </c>
      <c r="M45" s="1">
        <v>8.5</v>
      </c>
    </row>
    <row r="46" spans="2:13" x14ac:dyDescent="0.4">
      <c r="B46" s="31" t="s">
        <v>62</v>
      </c>
      <c r="C46" s="31" t="s">
        <v>65</v>
      </c>
      <c r="D46" s="1">
        <v>76</v>
      </c>
      <c r="E46" s="1">
        <v>154.30000000000001</v>
      </c>
      <c r="F46" s="1">
        <v>57.8</v>
      </c>
      <c r="G46" s="1">
        <v>31.2</v>
      </c>
      <c r="H46" s="1">
        <v>28</v>
      </c>
      <c r="I46" s="1">
        <v>71</v>
      </c>
      <c r="J46" s="31">
        <v>0</v>
      </c>
      <c r="K46" s="31">
        <v>0</v>
      </c>
      <c r="L46" s="31">
        <v>3</v>
      </c>
      <c r="M46" s="1">
        <v>8.5</v>
      </c>
    </row>
    <row r="47" spans="2:13" x14ac:dyDescent="0.4">
      <c r="B47" s="31" t="s">
        <v>62</v>
      </c>
      <c r="C47" s="31" t="s">
        <v>65</v>
      </c>
      <c r="D47" s="1">
        <v>68</v>
      </c>
      <c r="E47" s="1">
        <v>149.19999999999999</v>
      </c>
      <c r="F47" s="1">
        <v>55.9</v>
      </c>
      <c r="G47" s="1">
        <v>28.8</v>
      </c>
      <c r="H47" s="1">
        <v>26</v>
      </c>
      <c r="I47" s="1">
        <v>73</v>
      </c>
      <c r="J47" s="31">
        <v>0</v>
      </c>
      <c r="K47" s="31">
        <v>0</v>
      </c>
      <c r="L47" s="31">
        <v>0</v>
      </c>
      <c r="M47" s="1">
        <v>7.5</v>
      </c>
    </row>
    <row r="48" spans="2:13" x14ac:dyDescent="0.4">
      <c r="B48" s="31" t="s">
        <v>62</v>
      </c>
      <c r="C48" s="31" t="s">
        <v>65</v>
      </c>
      <c r="D48" s="1">
        <v>65</v>
      </c>
      <c r="E48" s="1">
        <v>156.4</v>
      </c>
      <c r="F48" s="1">
        <v>56.6</v>
      </c>
      <c r="G48" s="1">
        <v>28.2</v>
      </c>
      <c r="H48" s="1">
        <v>30</v>
      </c>
      <c r="I48" s="1">
        <v>79</v>
      </c>
      <c r="J48" s="31">
        <v>0</v>
      </c>
      <c r="K48" s="31">
        <v>0</v>
      </c>
      <c r="L48" s="31">
        <v>0</v>
      </c>
      <c r="M48" s="1">
        <v>5</v>
      </c>
    </row>
    <row r="49" spans="2:13" x14ac:dyDescent="0.4">
      <c r="B49" s="31" t="s">
        <v>62</v>
      </c>
      <c r="C49" s="31" t="s">
        <v>67</v>
      </c>
      <c r="D49" s="1">
        <v>74</v>
      </c>
      <c r="E49" s="1">
        <v>164.4</v>
      </c>
      <c r="F49" s="1">
        <v>60.2</v>
      </c>
      <c r="G49" s="1">
        <v>14.6</v>
      </c>
      <c r="H49" s="1">
        <v>41</v>
      </c>
      <c r="I49" s="1">
        <v>91</v>
      </c>
      <c r="J49" s="31">
        <v>0</v>
      </c>
      <c r="K49" s="31">
        <v>0</v>
      </c>
      <c r="L49" s="31">
        <v>4</v>
      </c>
      <c r="M49" s="1">
        <v>9</v>
      </c>
    </row>
    <row r="50" spans="2:13" x14ac:dyDescent="0.4">
      <c r="B50" s="31" t="s">
        <v>62</v>
      </c>
      <c r="C50" s="31" t="s">
        <v>65</v>
      </c>
      <c r="D50" s="1">
        <v>71</v>
      </c>
      <c r="E50" s="1">
        <v>152.19999999999999</v>
      </c>
      <c r="F50" s="1">
        <v>49.6</v>
      </c>
      <c r="G50" s="1">
        <v>26.3</v>
      </c>
      <c r="H50" s="1">
        <v>29</v>
      </c>
      <c r="I50" s="1">
        <v>95</v>
      </c>
      <c r="J50" s="31">
        <v>0</v>
      </c>
      <c r="K50" s="31">
        <v>0</v>
      </c>
      <c r="L50" s="31">
        <v>4</v>
      </c>
      <c r="M50" s="1">
        <v>10</v>
      </c>
    </row>
    <row r="51" spans="2:13" x14ac:dyDescent="0.4">
      <c r="B51" s="31" t="s">
        <v>62</v>
      </c>
      <c r="C51" s="31" t="s">
        <v>65</v>
      </c>
      <c r="D51" s="1">
        <v>74</v>
      </c>
      <c r="E51" s="1">
        <v>151</v>
      </c>
      <c r="F51" s="1">
        <v>49.4</v>
      </c>
      <c r="G51" s="1">
        <v>27.5</v>
      </c>
      <c r="H51" s="1">
        <v>24</v>
      </c>
      <c r="I51" s="1">
        <v>97</v>
      </c>
      <c r="J51" s="31">
        <v>0</v>
      </c>
      <c r="K51" s="31">
        <v>0</v>
      </c>
      <c r="L51" s="31">
        <v>4</v>
      </c>
      <c r="M51" s="1">
        <v>11</v>
      </c>
    </row>
    <row r="52" spans="2:13" x14ac:dyDescent="0.4">
      <c r="B52" s="31" t="s">
        <v>62</v>
      </c>
      <c r="C52" s="31" t="s">
        <v>67</v>
      </c>
      <c r="D52" s="1">
        <v>72</v>
      </c>
      <c r="E52" s="1">
        <v>159.69999999999999</v>
      </c>
      <c r="F52" s="1">
        <v>48.3</v>
      </c>
      <c r="G52" s="1">
        <v>14.4</v>
      </c>
      <c r="H52" s="1">
        <v>35</v>
      </c>
      <c r="I52" s="1">
        <v>98</v>
      </c>
      <c r="J52" s="31">
        <v>0</v>
      </c>
      <c r="K52" s="31">
        <v>0</v>
      </c>
      <c r="L52" s="31">
        <v>5</v>
      </c>
      <c r="M52" s="1">
        <v>8</v>
      </c>
    </row>
    <row r="53" spans="2:13" x14ac:dyDescent="0.4">
      <c r="B53" s="31" t="s">
        <v>62</v>
      </c>
      <c r="C53" s="31" t="s">
        <v>65</v>
      </c>
      <c r="D53" s="1">
        <v>71</v>
      </c>
      <c r="E53" s="1">
        <v>154</v>
      </c>
      <c r="F53" s="1">
        <v>52.7</v>
      </c>
      <c r="G53" s="1">
        <v>28.1</v>
      </c>
      <c r="H53" s="1">
        <v>25</v>
      </c>
      <c r="I53" s="1">
        <v>104</v>
      </c>
      <c r="J53" s="31">
        <v>0</v>
      </c>
      <c r="K53" s="31">
        <v>0</v>
      </c>
      <c r="L53" s="31">
        <v>0</v>
      </c>
      <c r="M53" s="1">
        <v>8</v>
      </c>
    </row>
    <row r="54" spans="2:13" x14ac:dyDescent="0.4">
      <c r="B54" s="31" t="s">
        <v>62</v>
      </c>
      <c r="C54" s="31" t="s">
        <v>67</v>
      </c>
      <c r="D54" s="1">
        <v>74</v>
      </c>
      <c r="E54" s="1">
        <v>162.5</v>
      </c>
      <c r="F54" s="1">
        <v>63.2</v>
      </c>
      <c r="G54" s="1">
        <v>19.600000000000001</v>
      </c>
      <c r="H54" s="1">
        <v>37</v>
      </c>
      <c r="I54" s="1">
        <v>108</v>
      </c>
      <c r="J54" s="31">
        <v>0</v>
      </c>
      <c r="K54" s="31">
        <v>0</v>
      </c>
      <c r="L54" s="31">
        <v>4</v>
      </c>
      <c r="M54" s="1">
        <v>7.5</v>
      </c>
    </row>
    <row r="55" spans="2:13" x14ac:dyDescent="0.4">
      <c r="B55" s="31" t="s">
        <v>62</v>
      </c>
      <c r="C55" s="31" t="s">
        <v>65</v>
      </c>
      <c r="D55" s="1">
        <v>61</v>
      </c>
      <c r="E55" s="1">
        <v>154.1</v>
      </c>
      <c r="F55" s="1">
        <v>43.5</v>
      </c>
      <c r="G55" s="1">
        <v>19.3</v>
      </c>
      <c r="H55" s="1">
        <v>30</v>
      </c>
      <c r="I55" s="1">
        <v>120</v>
      </c>
      <c r="J55" s="31">
        <v>0</v>
      </c>
      <c r="K55" s="31">
        <v>0</v>
      </c>
      <c r="L55" s="31">
        <v>3</v>
      </c>
      <c r="M55" s="1">
        <v>8</v>
      </c>
    </row>
    <row r="56" spans="2:13" x14ac:dyDescent="0.4">
      <c r="B56" s="31" t="s">
        <v>62</v>
      </c>
      <c r="C56" s="31" t="s">
        <v>65</v>
      </c>
      <c r="D56" s="1">
        <v>61</v>
      </c>
      <c r="E56" s="1">
        <v>160.30000000000001</v>
      </c>
      <c r="F56" s="1">
        <v>69.2</v>
      </c>
      <c r="G56" s="1">
        <v>33.200000000000003</v>
      </c>
      <c r="H56" s="1">
        <v>30</v>
      </c>
      <c r="I56" s="1">
        <v>120</v>
      </c>
      <c r="J56" s="31">
        <v>0</v>
      </c>
      <c r="K56" s="31">
        <v>0</v>
      </c>
      <c r="L56" s="31">
        <v>4</v>
      </c>
      <c r="M56" s="1">
        <v>7.3</v>
      </c>
    </row>
    <row r="57" spans="2:13" x14ac:dyDescent="0.4">
      <c r="B57" s="31" t="s">
        <v>62</v>
      </c>
      <c r="C57" s="31" t="s">
        <v>65</v>
      </c>
      <c r="D57" s="1">
        <v>64</v>
      </c>
      <c r="E57" s="1">
        <v>149</v>
      </c>
      <c r="F57" s="1">
        <v>56.6</v>
      </c>
      <c r="G57" s="1">
        <v>32.5</v>
      </c>
      <c r="H57" s="1">
        <v>26</v>
      </c>
      <c r="I57" s="1">
        <v>120</v>
      </c>
      <c r="J57" s="31">
        <v>0</v>
      </c>
      <c r="K57" s="31">
        <v>0</v>
      </c>
      <c r="L57" s="31">
        <v>1</v>
      </c>
      <c r="M57" s="1">
        <v>6.5</v>
      </c>
    </row>
    <row r="58" spans="2:13" x14ac:dyDescent="0.4">
      <c r="B58" s="31" t="s">
        <v>62</v>
      </c>
      <c r="C58" s="31" t="s">
        <v>65</v>
      </c>
      <c r="D58" s="1">
        <v>68</v>
      </c>
      <c r="E58" s="1">
        <v>145.69999999999999</v>
      </c>
      <c r="F58" s="1">
        <v>44.3</v>
      </c>
      <c r="G58" s="1">
        <v>23.9</v>
      </c>
      <c r="H58" s="1">
        <v>18</v>
      </c>
      <c r="I58" s="1">
        <v>120</v>
      </c>
      <c r="J58" s="31">
        <v>0</v>
      </c>
      <c r="K58" s="31">
        <v>0</v>
      </c>
      <c r="L58" s="31">
        <v>4</v>
      </c>
      <c r="M58" s="1">
        <v>6.5</v>
      </c>
    </row>
    <row r="59" spans="2:13" x14ac:dyDescent="0.4">
      <c r="B59" s="31" t="s">
        <v>62</v>
      </c>
      <c r="C59" s="31" t="s">
        <v>65</v>
      </c>
      <c r="D59" s="1">
        <v>70</v>
      </c>
      <c r="E59" s="1">
        <v>149.80000000000001</v>
      </c>
      <c r="F59" s="1">
        <v>46.6</v>
      </c>
      <c r="G59" s="1">
        <v>28.4</v>
      </c>
      <c r="H59" s="1">
        <v>15</v>
      </c>
      <c r="I59" s="1">
        <v>120</v>
      </c>
      <c r="J59" s="31">
        <v>1</v>
      </c>
      <c r="K59" s="31">
        <v>0</v>
      </c>
      <c r="L59" s="31">
        <v>0</v>
      </c>
      <c r="M59" s="1">
        <v>8</v>
      </c>
    </row>
    <row r="60" spans="2:13" x14ac:dyDescent="0.4">
      <c r="B60" s="31" t="s">
        <v>62</v>
      </c>
      <c r="C60" s="31" t="s">
        <v>65</v>
      </c>
      <c r="D60" s="1">
        <v>70</v>
      </c>
      <c r="E60" s="1">
        <v>152.19999999999999</v>
      </c>
      <c r="F60" s="1">
        <v>55.1</v>
      </c>
      <c r="G60" s="1">
        <v>27.9</v>
      </c>
      <c r="H60" s="1">
        <v>27</v>
      </c>
      <c r="I60" s="1">
        <v>120</v>
      </c>
      <c r="J60" s="31">
        <v>0</v>
      </c>
      <c r="K60" s="31">
        <v>0</v>
      </c>
      <c r="L60" s="31">
        <v>0</v>
      </c>
      <c r="M60" s="1">
        <v>7.25</v>
      </c>
    </row>
    <row r="61" spans="2:13" x14ac:dyDescent="0.4">
      <c r="B61" s="31" t="s">
        <v>62</v>
      </c>
      <c r="C61" s="31" t="s">
        <v>65</v>
      </c>
      <c r="D61" s="1">
        <v>70</v>
      </c>
      <c r="E61" s="1">
        <v>161.80000000000001</v>
      </c>
      <c r="F61" s="1">
        <v>48.1</v>
      </c>
      <c r="G61" s="1">
        <v>17.3</v>
      </c>
      <c r="H61" s="1">
        <v>28</v>
      </c>
      <c r="I61" s="1">
        <v>120</v>
      </c>
      <c r="J61" s="31">
        <v>0</v>
      </c>
      <c r="K61" s="31">
        <v>0</v>
      </c>
      <c r="L61" s="31">
        <v>3</v>
      </c>
      <c r="M61" s="1">
        <v>6.5</v>
      </c>
    </row>
    <row r="62" spans="2:13" x14ac:dyDescent="0.4">
      <c r="B62" s="31" t="s">
        <v>62</v>
      </c>
      <c r="C62" s="31" t="s">
        <v>65</v>
      </c>
      <c r="D62" s="1">
        <v>71</v>
      </c>
      <c r="E62" s="1">
        <v>146.4</v>
      </c>
      <c r="F62" s="1">
        <v>51.8</v>
      </c>
      <c r="G62" s="1">
        <v>28.7</v>
      </c>
      <c r="H62" s="1">
        <v>27</v>
      </c>
      <c r="I62" s="1">
        <v>120</v>
      </c>
      <c r="J62" s="31">
        <v>0</v>
      </c>
      <c r="K62" s="31">
        <v>0</v>
      </c>
      <c r="L62" s="31">
        <v>0</v>
      </c>
      <c r="M62" s="1">
        <v>8</v>
      </c>
    </row>
    <row r="63" spans="2:13" x14ac:dyDescent="0.4">
      <c r="B63" s="31" t="s">
        <v>62</v>
      </c>
      <c r="C63" s="31" t="s">
        <v>65</v>
      </c>
      <c r="D63" s="1">
        <v>76</v>
      </c>
      <c r="E63" s="1">
        <v>149</v>
      </c>
      <c r="F63" s="1">
        <v>47.3</v>
      </c>
      <c r="G63" s="1">
        <v>23.6</v>
      </c>
      <c r="H63" s="1">
        <v>19</v>
      </c>
      <c r="I63" s="1">
        <v>120</v>
      </c>
      <c r="J63" s="31">
        <v>0</v>
      </c>
      <c r="K63" s="31">
        <v>1</v>
      </c>
      <c r="L63" s="31">
        <v>4</v>
      </c>
      <c r="M63" s="1">
        <v>9</v>
      </c>
    </row>
    <row r="64" spans="2:13" x14ac:dyDescent="0.4">
      <c r="B64" s="31" t="s">
        <v>63</v>
      </c>
      <c r="C64" s="31" t="s">
        <v>65</v>
      </c>
      <c r="D64" s="1">
        <v>70</v>
      </c>
      <c r="E64" s="1">
        <v>139.1</v>
      </c>
      <c r="F64" s="1">
        <v>44</v>
      </c>
      <c r="G64" s="1">
        <v>23.3</v>
      </c>
      <c r="H64" s="1">
        <v>13</v>
      </c>
      <c r="I64" s="1">
        <v>0</v>
      </c>
      <c r="J64" s="31">
        <v>1</v>
      </c>
      <c r="K64" s="31">
        <v>0</v>
      </c>
      <c r="L64" s="31">
        <v>0</v>
      </c>
      <c r="M64" s="1">
        <v>8</v>
      </c>
    </row>
    <row r="65" spans="2:13" x14ac:dyDescent="0.4">
      <c r="B65" s="31" t="s">
        <v>63</v>
      </c>
      <c r="C65" s="31" t="s">
        <v>65</v>
      </c>
      <c r="D65" s="1">
        <v>75</v>
      </c>
      <c r="E65" s="1">
        <v>149.9</v>
      </c>
      <c r="F65" s="1">
        <v>47.6</v>
      </c>
      <c r="G65" s="1">
        <v>21.9</v>
      </c>
      <c r="H65" s="1">
        <v>18</v>
      </c>
      <c r="I65" s="1">
        <v>8</v>
      </c>
      <c r="J65" s="31">
        <v>0</v>
      </c>
      <c r="K65" s="31">
        <v>0</v>
      </c>
      <c r="L65" s="31">
        <v>0</v>
      </c>
      <c r="M65" s="1">
        <v>7.5</v>
      </c>
    </row>
    <row r="66" spans="2:13" x14ac:dyDescent="0.4">
      <c r="B66" s="31" t="s">
        <v>63</v>
      </c>
      <c r="C66" s="31" t="s">
        <v>65</v>
      </c>
      <c r="D66" s="1">
        <v>83</v>
      </c>
      <c r="E66" s="1">
        <v>149.69999999999999</v>
      </c>
      <c r="F66" s="1">
        <v>65.7</v>
      </c>
      <c r="G66" s="1">
        <v>38.700000000000003</v>
      </c>
      <c r="H66" s="1">
        <v>24</v>
      </c>
      <c r="I66" s="1">
        <v>9</v>
      </c>
      <c r="J66" s="31">
        <v>0</v>
      </c>
      <c r="K66" s="31">
        <v>0</v>
      </c>
      <c r="L66" s="31">
        <v>1</v>
      </c>
      <c r="M66" s="1">
        <v>10.5</v>
      </c>
    </row>
    <row r="67" spans="2:13" x14ac:dyDescent="0.4">
      <c r="B67" s="31" t="s">
        <v>63</v>
      </c>
      <c r="C67" s="31" t="s">
        <v>65</v>
      </c>
      <c r="D67" s="1">
        <v>66</v>
      </c>
      <c r="E67" s="1">
        <v>155.4</v>
      </c>
      <c r="F67" s="1">
        <v>50</v>
      </c>
      <c r="G67" s="1">
        <v>22.7</v>
      </c>
      <c r="H67" s="1">
        <v>22</v>
      </c>
      <c r="I67" s="1">
        <v>10</v>
      </c>
      <c r="J67" s="31">
        <v>1</v>
      </c>
      <c r="K67" s="31">
        <v>0</v>
      </c>
      <c r="L67" s="31">
        <v>0</v>
      </c>
      <c r="M67" s="1">
        <v>9</v>
      </c>
    </row>
    <row r="68" spans="2:13" x14ac:dyDescent="0.4">
      <c r="B68" s="31" t="s">
        <v>63</v>
      </c>
      <c r="C68" s="31" t="s">
        <v>65</v>
      </c>
      <c r="D68" s="1">
        <v>73</v>
      </c>
      <c r="E68" s="1">
        <v>143.6</v>
      </c>
      <c r="F68" s="1">
        <v>60.7</v>
      </c>
      <c r="G68" s="1">
        <v>37.1</v>
      </c>
      <c r="H68" s="1">
        <v>24</v>
      </c>
      <c r="I68" s="1">
        <v>0</v>
      </c>
      <c r="J68" s="31">
        <v>0</v>
      </c>
      <c r="K68" s="31">
        <v>1</v>
      </c>
      <c r="L68" s="31">
        <v>1</v>
      </c>
      <c r="M68" s="1">
        <v>6.5</v>
      </c>
    </row>
    <row r="69" spans="2:13" x14ac:dyDescent="0.4">
      <c r="B69" s="31" t="s">
        <v>63</v>
      </c>
      <c r="C69" s="31" t="s">
        <v>65</v>
      </c>
      <c r="D69" s="1">
        <v>81</v>
      </c>
      <c r="E69" s="1">
        <v>156.30000000000001</v>
      </c>
      <c r="F69" s="1">
        <v>48.9</v>
      </c>
      <c r="G69" s="1">
        <v>17.7</v>
      </c>
      <c r="H69" s="1">
        <v>12</v>
      </c>
      <c r="I69" s="1">
        <v>12</v>
      </c>
      <c r="J69" s="31">
        <v>1</v>
      </c>
      <c r="K69" s="31">
        <v>0</v>
      </c>
      <c r="L69" s="31">
        <v>0</v>
      </c>
      <c r="M69" s="1">
        <v>10.5</v>
      </c>
    </row>
    <row r="70" spans="2:13" x14ac:dyDescent="0.4">
      <c r="B70" s="31" t="s">
        <v>63</v>
      </c>
      <c r="C70" s="31" t="s">
        <v>65</v>
      </c>
      <c r="D70" s="1">
        <v>74</v>
      </c>
      <c r="E70" s="1">
        <v>153.1</v>
      </c>
      <c r="F70" s="1">
        <v>49.9</v>
      </c>
      <c r="G70" s="1">
        <v>22.8</v>
      </c>
      <c r="H70" s="1">
        <v>22</v>
      </c>
      <c r="I70" s="1">
        <v>19</v>
      </c>
      <c r="J70" s="31">
        <v>0</v>
      </c>
      <c r="K70" s="31">
        <v>0</v>
      </c>
      <c r="L70" s="31">
        <v>0</v>
      </c>
      <c r="M70" s="1">
        <v>12</v>
      </c>
    </row>
    <row r="71" spans="2:13" x14ac:dyDescent="0.4">
      <c r="B71" s="31" t="s">
        <v>63</v>
      </c>
      <c r="C71" s="31" t="s">
        <v>67</v>
      </c>
      <c r="D71" s="1">
        <v>68</v>
      </c>
      <c r="E71" s="1">
        <v>161.19999999999999</v>
      </c>
      <c r="F71" s="1">
        <v>62.8</v>
      </c>
      <c r="G71" s="1">
        <v>22</v>
      </c>
      <c r="H71" s="1">
        <v>13</v>
      </c>
      <c r="I71" s="1">
        <v>20</v>
      </c>
      <c r="J71" s="31">
        <v>0</v>
      </c>
      <c r="K71" s="31">
        <v>0</v>
      </c>
      <c r="L71" s="31">
        <v>2</v>
      </c>
      <c r="M71" s="1">
        <v>7.5</v>
      </c>
    </row>
    <row r="72" spans="2:13" x14ac:dyDescent="0.4">
      <c r="B72" s="31" t="s">
        <v>63</v>
      </c>
      <c r="C72" s="31" t="s">
        <v>65</v>
      </c>
      <c r="D72" s="1">
        <v>75</v>
      </c>
      <c r="E72" s="1">
        <v>157.69999999999999</v>
      </c>
      <c r="F72" s="1">
        <v>65.2</v>
      </c>
      <c r="G72" s="1">
        <v>29.1</v>
      </c>
      <c r="H72" s="1">
        <v>22</v>
      </c>
      <c r="I72" s="1">
        <v>20</v>
      </c>
      <c r="J72" s="31">
        <v>1</v>
      </c>
      <c r="K72" s="31">
        <v>0</v>
      </c>
      <c r="L72" s="31">
        <v>0</v>
      </c>
      <c r="M72" s="1">
        <v>10.5</v>
      </c>
    </row>
    <row r="73" spans="2:13" x14ac:dyDescent="0.4">
      <c r="B73" s="31" t="s">
        <v>63</v>
      </c>
      <c r="C73" s="31" t="s">
        <v>65</v>
      </c>
      <c r="D73" s="1">
        <v>71</v>
      </c>
      <c r="E73" s="1">
        <v>138.4</v>
      </c>
      <c r="F73" s="1">
        <v>41</v>
      </c>
      <c r="G73" s="1">
        <v>24</v>
      </c>
      <c r="H73" s="1">
        <v>25</v>
      </c>
      <c r="I73" s="1">
        <v>22</v>
      </c>
      <c r="J73" s="31">
        <v>0</v>
      </c>
      <c r="K73" s="31">
        <v>0</v>
      </c>
      <c r="L73" s="31">
        <v>1</v>
      </c>
      <c r="M73" s="1">
        <v>8</v>
      </c>
    </row>
    <row r="74" spans="2:13" x14ac:dyDescent="0.4">
      <c r="B74" s="31" t="s">
        <v>63</v>
      </c>
      <c r="C74" s="31" t="s">
        <v>65</v>
      </c>
      <c r="D74" s="1">
        <v>73</v>
      </c>
      <c r="E74" s="1">
        <v>145.80000000000001</v>
      </c>
      <c r="F74" s="1">
        <v>41.8</v>
      </c>
      <c r="G74" s="1">
        <v>23.3</v>
      </c>
      <c r="H74" s="1">
        <v>21</v>
      </c>
      <c r="I74" s="1">
        <v>10</v>
      </c>
      <c r="J74" s="31">
        <v>1</v>
      </c>
      <c r="K74" s="31">
        <v>1</v>
      </c>
      <c r="L74" s="31">
        <v>1</v>
      </c>
      <c r="M74" s="1">
        <v>11.5</v>
      </c>
    </row>
    <row r="75" spans="2:13" x14ac:dyDescent="0.4">
      <c r="B75" s="31" t="s">
        <v>63</v>
      </c>
      <c r="C75" s="31" t="s">
        <v>65</v>
      </c>
      <c r="D75" s="1">
        <v>74</v>
      </c>
      <c r="E75" s="1">
        <v>149</v>
      </c>
      <c r="F75" s="1">
        <v>46.2</v>
      </c>
      <c r="G75" s="1">
        <v>27.4</v>
      </c>
      <c r="H75" s="1">
        <v>25</v>
      </c>
      <c r="I75" s="1">
        <v>0</v>
      </c>
      <c r="J75" s="31">
        <v>0</v>
      </c>
      <c r="K75" s="31">
        <v>1</v>
      </c>
      <c r="L75" s="31">
        <v>2</v>
      </c>
      <c r="M75" s="1">
        <v>9</v>
      </c>
    </row>
    <row r="76" spans="2:13" x14ac:dyDescent="0.4">
      <c r="B76" s="31" t="s">
        <v>63</v>
      </c>
      <c r="C76" s="31" t="s">
        <v>65</v>
      </c>
      <c r="D76" s="1">
        <v>79</v>
      </c>
      <c r="E76" s="1">
        <v>146</v>
      </c>
      <c r="F76" s="1">
        <v>47.5</v>
      </c>
      <c r="G76" s="1">
        <v>23.9</v>
      </c>
      <c r="H76" s="1">
        <v>26</v>
      </c>
      <c r="I76" s="1">
        <v>25</v>
      </c>
      <c r="J76" s="31">
        <v>1</v>
      </c>
      <c r="K76" s="31">
        <v>0</v>
      </c>
      <c r="L76" s="31">
        <v>0</v>
      </c>
      <c r="M76" s="1">
        <v>7</v>
      </c>
    </row>
    <row r="77" spans="2:13" x14ac:dyDescent="0.4">
      <c r="B77" s="31" t="s">
        <v>63</v>
      </c>
      <c r="C77" s="31" t="s">
        <v>65</v>
      </c>
      <c r="D77" s="1">
        <v>73</v>
      </c>
      <c r="E77" s="1">
        <v>148.19999999999999</v>
      </c>
      <c r="F77" s="1">
        <v>60.6</v>
      </c>
      <c r="G77" s="1">
        <v>36.9</v>
      </c>
      <c r="H77" s="1">
        <v>21</v>
      </c>
      <c r="I77" s="1">
        <v>26</v>
      </c>
      <c r="J77" s="31">
        <v>0</v>
      </c>
      <c r="K77" s="31">
        <v>0</v>
      </c>
      <c r="L77" s="31">
        <v>2</v>
      </c>
      <c r="M77" s="1">
        <v>6.5</v>
      </c>
    </row>
    <row r="78" spans="2:13" x14ac:dyDescent="0.4">
      <c r="B78" s="31" t="s">
        <v>63</v>
      </c>
      <c r="C78" s="31" t="s">
        <v>65</v>
      </c>
      <c r="D78" s="1">
        <v>67</v>
      </c>
      <c r="E78" s="1">
        <v>153.5</v>
      </c>
      <c r="F78" s="1">
        <v>47.3</v>
      </c>
      <c r="G78" s="1">
        <v>21.5</v>
      </c>
      <c r="H78" s="1">
        <v>17</v>
      </c>
      <c r="I78" s="1">
        <v>32</v>
      </c>
      <c r="J78" s="31">
        <v>1</v>
      </c>
      <c r="K78" s="31">
        <v>0</v>
      </c>
      <c r="L78" s="31">
        <v>0</v>
      </c>
      <c r="M78" s="1">
        <v>6.5</v>
      </c>
    </row>
    <row r="79" spans="2:13" ht="19.5" thickBot="1" x14ac:dyDescent="0.45">
      <c r="B79" s="3" t="s">
        <v>63</v>
      </c>
      <c r="C79" s="3" t="s">
        <v>65</v>
      </c>
      <c r="D79" s="2">
        <v>74</v>
      </c>
      <c r="E79" s="2">
        <v>147.30000000000001</v>
      </c>
      <c r="F79" s="2">
        <v>47.7</v>
      </c>
      <c r="G79" s="2">
        <v>23.5</v>
      </c>
      <c r="H79" s="2">
        <v>18</v>
      </c>
      <c r="I79" s="2">
        <v>33</v>
      </c>
      <c r="J79" s="3">
        <v>0</v>
      </c>
      <c r="K79" s="3">
        <v>0</v>
      </c>
      <c r="L79" s="3">
        <v>0</v>
      </c>
      <c r="M79" s="2">
        <v>7.5</v>
      </c>
    </row>
    <row r="81" spans="10:12" x14ac:dyDescent="0.4">
      <c r="J81" s="31" t="s">
        <v>60</v>
      </c>
      <c r="K81" s="31" t="s">
        <v>60</v>
      </c>
      <c r="L81" s="31" t="s">
        <v>60</v>
      </c>
    </row>
    <row r="82" spans="10:12" x14ac:dyDescent="0.4">
      <c r="J82" s="31" t="s">
        <v>61</v>
      </c>
      <c r="K82" s="31" t="s">
        <v>61</v>
      </c>
      <c r="L82" s="31" t="s">
        <v>61</v>
      </c>
    </row>
  </sheetData>
  <mergeCells count="1">
    <mergeCell ref="B2:M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004AB-BB89-43C5-BC3C-B3CC25D73B9E}">
  <dimension ref="A2:R72"/>
  <sheetViews>
    <sheetView workbookViewId="0">
      <selection activeCell="K15" sqref="K15"/>
    </sheetView>
  </sheetViews>
  <sheetFormatPr defaultRowHeight="18.75" x14ac:dyDescent="0.4"/>
  <cols>
    <col min="1" max="3" width="9" style="1"/>
    <col min="4" max="4" width="13.375" style="36" customWidth="1"/>
    <col min="5" max="5" width="12.75" style="1" customWidth="1"/>
    <col min="6" max="6" width="9" style="1"/>
    <col min="7" max="7" width="16.25" style="1" customWidth="1"/>
    <col min="8" max="8" width="11.5" style="1" customWidth="1"/>
    <col min="9" max="9" width="10.875" style="1" customWidth="1"/>
    <col min="10" max="18" width="9" style="1"/>
  </cols>
  <sheetData>
    <row r="2" spans="2:9" x14ac:dyDescent="0.4">
      <c r="B2" s="49" t="s">
        <v>78</v>
      </c>
      <c r="C2" s="49"/>
      <c r="D2" s="49"/>
      <c r="E2" s="49"/>
      <c r="F2" s="49"/>
      <c r="G2" s="49"/>
      <c r="H2" s="49"/>
      <c r="I2" s="49"/>
    </row>
    <row r="3" spans="2:9" ht="19.5" thickBot="1" x14ac:dyDescent="0.45">
      <c r="B3" s="2"/>
      <c r="C3" s="2"/>
      <c r="D3" s="37"/>
      <c r="E3" s="2"/>
      <c r="F3" s="2"/>
      <c r="G3" s="2"/>
      <c r="H3" s="2"/>
      <c r="I3" s="2"/>
    </row>
    <row r="4" spans="2:9" ht="19.5" thickBot="1" x14ac:dyDescent="0.45">
      <c r="B4" s="32" t="s">
        <v>70</v>
      </c>
      <c r="C4" s="32" t="s">
        <v>71</v>
      </c>
      <c r="D4" s="32" t="s">
        <v>79</v>
      </c>
      <c r="E4" s="32" t="s">
        <v>80</v>
      </c>
      <c r="F4" s="32" t="s">
        <v>76</v>
      </c>
      <c r="G4" s="32" t="s">
        <v>77</v>
      </c>
      <c r="H4" s="32" t="s">
        <v>72</v>
      </c>
      <c r="I4" s="32" t="s">
        <v>73</v>
      </c>
    </row>
    <row r="5" spans="2:9" ht="19.5" thickTop="1" x14ac:dyDescent="0.4">
      <c r="B5" s="1">
        <v>173</v>
      </c>
      <c r="C5" s="1">
        <v>20</v>
      </c>
      <c r="D5" s="36" t="s">
        <v>74</v>
      </c>
      <c r="E5" s="1">
        <f>IF(D5="男",1,0)</f>
        <v>1</v>
      </c>
      <c r="F5" s="1">
        <v>45</v>
      </c>
      <c r="G5" s="1">
        <v>47.5</v>
      </c>
      <c r="H5" s="1">
        <v>119</v>
      </c>
      <c r="I5" s="1">
        <v>13</v>
      </c>
    </row>
    <row r="6" spans="2:9" x14ac:dyDescent="0.4">
      <c r="B6" s="1">
        <v>181</v>
      </c>
      <c r="C6" s="1">
        <v>20</v>
      </c>
      <c r="D6" s="36" t="s">
        <v>74</v>
      </c>
      <c r="E6" s="1">
        <f t="shared" ref="E6:E69" si="0">IF(D6="男",1,0)</f>
        <v>1</v>
      </c>
      <c r="F6" s="1">
        <v>46</v>
      </c>
      <c r="G6" s="1">
        <v>35</v>
      </c>
      <c r="H6" s="1">
        <v>132</v>
      </c>
      <c r="I6" s="1">
        <v>18</v>
      </c>
    </row>
    <row r="7" spans="2:9" x14ac:dyDescent="0.4">
      <c r="B7" s="1">
        <v>153</v>
      </c>
      <c r="C7" s="1">
        <v>20</v>
      </c>
      <c r="D7" s="36" t="s">
        <v>75</v>
      </c>
      <c r="E7" s="1">
        <f t="shared" si="0"/>
        <v>0</v>
      </c>
      <c r="F7" s="1">
        <v>24</v>
      </c>
      <c r="G7" s="1">
        <v>65</v>
      </c>
      <c r="H7" s="1">
        <v>104</v>
      </c>
      <c r="I7" s="1">
        <v>8</v>
      </c>
    </row>
    <row r="8" spans="2:9" x14ac:dyDescent="0.4">
      <c r="B8" s="1">
        <v>162</v>
      </c>
      <c r="C8" s="1">
        <v>20</v>
      </c>
      <c r="D8" s="36" t="s">
        <v>74</v>
      </c>
      <c r="E8" s="1">
        <f t="shared" si="0"/>
        <v>1</v>
      </c>
      <c r="F8" s="1">
        <v>36.5</v>
      </c>
      <c r="G8" s="1">
        <v>95</v>
      </c>
      <c r="H8" s="1">
        <v>115</v>
      </c>
      <c r="I8" s="1">
        <v>20</v>
      </c>
    </row>
    <row r="9" spans="2:9" x14ac:dyDescent="0.4">
      <c r="B9" s="1">
        <v>164</v>
      </c>
      <c r="C9" s="1">
        <v>20</v>
      </c>
      <c r="D9" s="36" t="s">
        <v>75</v>
      </c>
      <c r="E9" s="1">
        <f t="shared" si="0"/>
        <v>0</v>
      </c>
      <c r="F9" s="1">
        <v>26</v>
      </c>
      <c r="G9" s="1">
        <v>95</v>
      </c>
      <c r="H9" s="1">
        <v>115</v>
      </c>
      <c r="I9" s="1">
        <v>10</v>
      </c>
    </row>
    <row r="10" spans="2:9" x14ac:dyDescent="0.4">
      <c r="B10" s="1">
        <v>161</v>
      </c>
      <c r="C10" s="1">
        <v>21</v>
      </c>
      <c r="D10" s="36" t="s">
        <v>74</v>
      </c>
      <c r="E10" s="1">
        <f t="shared" si="0"/>
        <v>1</v>
      </c>
      <c r="F10" s="1">
        <v>32.5</v>
      </c>
      <c r="G10" s="1">
        <v>45</v>
      </c>
      <c r="H10" s="1">
        <v>94</v>
      </c>
      <c r="I10" s="1">
        <v>-16</v>
      </c>
    </row>
    <row r="11" spans="2:9" x14ac:dyDescent="0.4">
      <c r="B11" s="1">
        <v>164</v>
      </c>
      <c r="C11" s="1">
        <v>20</v>
      </c>
      <c r="D11" s="36" t="s">
        <v>75</v>
      </c>
      <c r="E11" s="1">
        <f t="shared" si="0"/>
        <v>0</v>
      </c>
      <c r="F11" s="1">
        <v>27</v>
      </c>
      <c r="G11" s="1">
        <v>120</v>
      </c>
      <c r="H11" s="1">
        <v>107</v>
      </c>
      <c r="I11" s="1">
        <v>32</v>
      </c>
    </row>
    <row r="12" spans="2:9" x14ac:dyDescent="0.4">
      <c r="B12" s="1">
        <v>180</v>
      </c>
      <c r="C12" s="1">
        <v>20</v>
      </c>
      <c r="D12" s="36" t="s">
        <v>74</v>
      </c>
      <c r="E12" s="1">
        <f t="shared" si="0"/>
        <v>1</v>
      </c>
      <c r="F12" s="1">
        <v>44</v>
      </c>
      <c r="G12" s="1">
        <v>45</v>
      </c>
      <c r="H12" s="1">
        <v>119</v>
      </c>
      <c r="I12" s="1">
        <v>4</v>
      </c>
    </row>
    <row r="13" spans="2:9" x14ac:dyDescent="0.4">
      <c r="B13" s="1">
        <v>172</v>
      </c>
      <c r="C13" s="1">
        <v>20</v>
      </c>
      <c r="D13" s="36" t="s">
        <v>74</v>
      </c>
      <c r="E13" s="1">
        <f t="shared" si="0"/>
        <v>1</v>
      </c>
      <c r="F13" s="1">
        <v>34</v>
      </c>
      <c r="G13" s="1">
        <v>40</v>
      </c>
      <c r="H13" s="1">
        <v>120</v>
      </c>
      <c r="I13" s="1">
        <v>-16</v>
      </c>
    </row>
    <row r="14" spans="2:9" x14ac:dyDescent="0.4">
      <c r="B14" s="1">
        <v>171</v>
      </c>
      <c r="C14" s="1">
        <v>20</v>
      </c>
      <c r="D14" s="36" t="s">
        <v>74</v>
      </c>
      <c r="E14" s="1">
        <f t="shared" si="0"/>
        <v>1</v>
      </c>
      <c r="F14" s="1">
        <v>36</v>
      </c>
      <c r="G14" s="1">
        <v>45</v>
      </c>
      <c r="H14" s="1">
        <v>122</v>
      </c>
      <c r="I14" s="1">
        <v>-33</v>
      </c>
    </row>
    <row r="15" spans="2:9" x14ac:dyDescent="0.4">
      <c r="B15" s="1">
        <v>160</v>
      </c>
      <c r="C15" s="1">
        <v>20</v>
      </c>
      <c r="D15" s="36" t="s">
        <v>75</v>
      </c>
      <c r="E15" s="1">
        <f t="shared" si="0"/>
        <v>0</v>
      </c>
      <c r="F15" s="1">
        <v>30</v>
      </c>
      <c r="G15" s="1">
        <v>55</v>
      </c>
      <c r="H15" s="1">
        <v>94</v>
      </c>
      <c r="I15" s="1">
        <v>1</v>
      </c>
    </row>
    <row r="16" spans="2:9" x14ac:dyDescent="0.4">
      <c r="B16" s="1">
        <v>183</v>
      </c>
      <c r="C16" s="1">
        <v>20</v>
      </c>
      <c r="D16" s="36" t="s">
        <v>74</v>
      </c>
      <c r="E16" s="1">
        <f t="shared" si="0"/>
        <v>1</v>
      </c>
      <c r="F16" s="1">
        <v>43</v>
      </c>
      <c r="G16" s="1">
        <v>52.5</v>
      </c>
      <c r="H16" s="1">
        <v>143</v>
      </c>
      <c r="I16" s="1">
        <v>-25</v>
      </c>
    </row>
    <row r="17" spans="2:9" x14ac:dyDescent="0.4">
      <c r="B17" s="1">
        <v>180</v>
      </c>
      <c r="C17" s="1">
        <v>20</v>
      </c>
      <c r="D17" s="36" t="s">
        <v>74</v>
      </c>
      <c r="E17" s="1">
        <f t="shared" si="0"/>
        <v>1</v>
      </c>
      <c r="F17" s="1">
        <v>48</v>
      </c>
      <c r="G17" s="1">
        <v>92.5</v>
      </c>
      <c r="H17" s="1">
        <v>125</v>
      </c>
      <c r="I17" s="1">
        <v>-20</v>
      </c>
    </row>
    <row r="18" spans="2:9" x14ac:dyDescent="0.4">
      <c r="B18" s="1">
        <v>158</v>
      </c>
      <c r="C18" s="1">
        <v>20</v>
      </c>
      <c r="D18" s="36" t="s">
        <v>75</v>
      </c>
      <c r="E18" s="1">
        <f t="shared" si="0"/>
        <v>0</v>
      </c>
      <c r="F18" s="1">
        <v>27</v>
      </c>
      <c r="G18" s="1">
        <v>70</v>
      </c>
      <c r="H18" s="1">
        <v>118</v>
      </c>
      <c r="I18" s="1">
        <v>-20</v>
      </c>
    </row>
    <row r="19" spans="2:9" x14ac:dyDescent="0.4">
      <c r="B19" s="1">
        <v>178</v>
      </c>
      <c r="C19" s="1">
        <v>26</v>
      </c>
      <c r="D19" s="36" t="s">
        <v>74</v>
      </c>
      <c r="E19" s="1">
        <f t="shared" si="0"/>
        <v>1</v>
      </c>
      <c r="F19" s="1">
        <v>47</v>
      </c>
      <c r="G19" s="1">
        <v>67.5</v>
      </c>
      <c r="H19" s="1">
        <v>110</v>
      </c>
      <c r="I19" s="1">
        <v>-9.5</v>
      </c>
    </row>
    <row r="20" spans="2:9" x14ac:dyDescent="0.4">
      <c r="B20" s="1">
        <v>176</v>
      </c>
      <c r="C20" s="1">
        <v>25</v>
      </c>
      <c r="D20" s="36" t="s">
        <v>74</v>
      </c>
      <c r="E20" s="1">
        <f t="shared" si="0"/>
        <v>1</v>
      </c>
      <c r="F20" s="1">
        <v>46.5</v>
      </c>
      <c r="G20" s="1">
        <v>80</v>
      </c>
      <c r="H20" s="1">
        <v>115</v>
      </c>
      <c r="I20" s="1">
        <v>14</v>
      </c>
    </row>
    <row r="21" spans="2:9" x14ac:dyDescent="0.4">
      <c r="B21" s="1">
        <v>168</v>
      </c>
      <c r="C21" s="1">
        <v>22</v>
      </c>
      <c r="D21" s="36" t="s">
        <v>74</v>
      </c>
      <c r="E21" s="1">
        <f t="shared" si="0"/>
        <v>1</v>
      </c>
      <c r="F21" s="1">
        <v>38.5</v>
      </c>
      <c r="G21" s="1">
        <v>62.5</v>
      </c>
      <c r="H21" s="1">
        <v>130</v>
      </c>
      <c r="I21" s="1">
        <v>7</v>
      </c>
    </row>
    <row r="22" spans="2:9" x14ac:dyDescent="0.4">
      <c r="B22" s="1">
        <v>168</v>
      </c>
      <c r="C22" s="1">
        <v>20</v>
      </c>
      <c r="D22" s="36" t="s">
        <v>75</v>
      </c>
      <c r="E22" s="1">
        <f t="shared" si="0"/>
        <v>0</v>
      </c>
      <c r="F22" s="1">
        <v>31.5</v>
      </c>
      <c r="G22" s="1">
        <v>92.5</v>
      </c>
      <c r="H22" s="1">
        <v>106.5</v>
      </c>
      <c r="I22" s="1">
        <v>16</v>
      </c>
    </row>
    <row r="23" spans="2:9" x14ac:dyDescent="0.4">
      <c r="B23" s="1">
        <v>158</v>
      </c>
      <c r="C23" s="1">
        <v>20</v>
      </c>
      <c r="D23" s="36" t="s">
        <v>75</v>
      </c>
      <c r="E23" s="1">
        <f t="shared" si="0"/>
        <v>0</v>
      </c>
      <c r="F23" s="1">
        <v>26</v>
      </c>
      <c r="G23" s="1">
        <v>80</v>
      </c>
      <c r="H23" s="1">
        <v>102</v>
      </c>
      <c r="I23" s="1">
        <v>9</v>
      </c>
    </row>
    <row r="24" spans="2:9" x14ac:dyDescent="0.4">
      <c r="B24" s="1">
        <v>154</v>
      </c>
      <c r="C24" s="1">
        <v>20</v>
      </c>
      <c r="D24" s="36" t="s">
        <v>75</v>
      </c>
      <c r="E24" s="1">
        <f t="shared" si="0"/>
        <v>0</v>
      </c>
      <c r="F24" s="1">
        <v>26.75</v>
      </c>
      <c r="G24" s="1">
        <v>85</v>
      </c>
      <c r="H24" s="1">
        <v>101.5</v>
      </c>
      <c r="I24" s="1">
        <v>18</v>
      </c>
    </row>
    <row r="25" spans="2:9" x14ac:dyDescent="0.4">
      <c r="B25" s="1">
        <v>167</v>
      </c>
      <c r="C25" s="1">
        <v>20</v>
      </c>
      <c r="D25" s="36" t="s">
        <v>75</v>
      </c>
      <c r="E25" s="1">
        <f t="shared" si="0"/>
        <v>0</v>
      </c>
      <c r="F25" s="1">
        <v>29.5</v>
      </c>
      <c r="G25" s="1">
        <v>42.5</v>
      </c>
      <c r="H25" s="1">
        <v>105</v>
      </c>
      <c r="I25" s="1">
        <v>-32</v>
      </c>
    </row>
    <row r="26" spans="2:9" x14ac:dyDescent="0.4">
      <c r="B26" s="1">
        <v>154</v>
      </c>
      <c r="C26" s="1">
        <v>20</v>
      </c>
      <c r="D26" s="36" t="s">
        <v>75</v>
      </c>
      <c r="E26" s="1">
        <f t="shared" si="0"/>
        <v>0</v>
      </c>
      <c r="F26" s="1">
        <v>25</v>
      </c>
      <c r="G26" s="1">
        <v>90</v>
      </c>
      <c r="H26" s="1">
        <v>102</v>
      </c>
      <c r="I26" s="1">
        <v>7</v>
      </c>
    </row>
    <row r="27" spans="2:9" x14ac:dyDescent="0.4">
      <c r="B27" s="1">
        <v>176</v>
      </c>
      <c r="C27" s="1">
        <v>20</v>
      </c>
      <c r="D27" s="36" t="s">
        <v>74</v>
      </c>
      <c r="E27" s="1">
        <f t="shared" si="0"/>
        <v>1</v>
      </c>
      <c r="F27" s="1">
        <v>42.5</v>
      </c>
      <c r="G27" s="1">
        <v>57.5</v>
      </c>
      <c r="H27" s="1">
        <v>112</v>
      </c>
      <c r="I27" s="1">
        <v>-6</v>
      </c>
    </row>
    <row r="28" spans="2:9" x14ac:dyDescent="0.4">
      <c r="B28" s="1">
        <v>156.6</v>
      </c>
      <c r="C28" s="1">
        <v>20</v>
      </c>
      <c r="D28" s="36" t="s">
        <v>75</v>
      </c>
      <c r="E28" s="1">
        <f t="shared" si="0"/>
        <v>0</v>
      </c>
      <c r="F28" s="1">
        <v>17.5</v>
      </c>
      <c r="G28" s="1">
        <v>72.5</v>
      </c>
      <c r="H28" s="1">
        <v>87</v>
      </c>
      <c r="I28" s="1">
        <v>5</v>
      </c>
    </row>
    <row r="29" spans="2:9" x14ac:dyDescent="0.4">
      <c r="B29" s="1">
        <v>152.30000000000001</v>
      </c>
      <c r="C29" s="1">
        <v>20</v>
      </c>
      <c r="D29" s="36" t="s">
        <v>75</v>
      </c>
      <c r="E29" s="1">
        <f t="shared" si="0"/>
        <v>0</v>
      </c>
      <c r="F29" s="1">
        <v>18</v>
      </c>
      <c r="G29" s="1">
        <v>82.5</v>
      </c>
      <c r="H29" s="1">
        <v>109</v>
      </c>
      <c r="I29" s="1">
        <v>7</v>
      </c>
    </row>
    <row r="30" spans="2:9" x14ac:dyDescent="0.4">
      <c r="B30" s="1">
        <v>170</v>
      </c>
      <c r="C30" s="1">
        <v>20</v>
      </c>
      <c r="D30" s="36" t="s">
        <v>75</v>
      </c>
      <c r="E30" s="1">
        <f t="shared" si="0"/>
        <v>0</v>
      </c>
      <c r="F30" s="1">
        <v>36.5</v>
      </c>
      <c r="G30" s="1">
        <v>92.5</v>
      </c>
      <c r="H30" s="1">
        <v>101</v>
      </c>
      <c r="I30" s="1">
        <v>1.5</v>
      </c>
    </row>
    <row r="31" spans="2:9" x14ac:dyDescent="0.4">
      <c r="B31" s="1">
        <v>175</v>
      </c>
      <c r="C31" s="1">
        <v>20</v>
      </c>
      <c r="D31" s="36" t="s">
        <v>74</v>
      </c>
      <c r="E31" s="1">
        <f t="shared" si="0"/>
        <v>1</v>
      </c>
      <c r="F31" s="1">
        <v>49.5</v>
      </c>
      <c r="G31" s="1">
        <v>57.5</v>
      </c>
      <c r="H31" s="1">
        <v>104</v>
      </c>
      <c r="I31" s="1">
        <v>-6</v>
      </c>
    </row>
    <row r="32" spans="2:9" x14ac:dyDescent="0.4">
      <c r="B32" s="1">
        <v>178</v>
      </c>
      <c r="C32" s="1">
        <v>23</v>
      </c>
      <c r="D32" s="36" t="s">
        <v>74</v>
      </c>
      <c r="E32" s="1">
        <f t="shared" si="0"/>
        <v>1</v>
      </c>
      <c r="F32" s="1">
        <v>41</v>
      </c>
      <c r="G32" s="1">
        <v>72.5</v>
      </c>
      <c r="H32" s="1">
        <v>114</v>
      </c>
      <c r="I32" s="1">
        <v>4</v>
      </c>
    </row>
    <row r="33" spans="2:9" x14ac:dyDescent="0.4">
      <c r="B33" s="1">
        <v>176</v>
      </c>
      <c r="C33" s="1">
        <v>20</v>
      </c>
      <c r="D33" s="36" t="s">
        <v>74</v>
      </c>
      <c r="E33" s="1">
        <f t="shared" si="0"/>
        <v>1</v>
      </c>
      <c r="F33" s="1">
        <v>50</v>
      </c>
      <c r="G33" s="1">
        <v>62.5</v>
      </c>
      <c r="H33" s="1">
        <v>125</v>
      </c>
      <c r="I33" s="1">
        <v>0</v>
      </c>
    </row>
    <row r="34" spans="2:9" x14ac:dyDescent="0.4">
      <c r="B34" s="1">
        <v>168</v>
      </c>
      <c r="C34" s="1">
        <v>20</v>
      </c>
      <c r="D34" s="36" t="s">
        <v>75</v>
      </c>
      <c r="E34" s="1">
        <f t="shared" si="0"/>
        <v>0</v>
      </c>
      <c r="F34" s="1">
        <v>32</v>
      </c>
      <c r="G34" s="1">
        <v>57.5</v>
      </c>
      <c r="H34" s="1">
        <v>100</v>
      </c>
      <c r="I34" s="1">
        <v>4</v>
      </c>
    </row>
    <row r="35" spans="2:9" x14ac:dyDescent="0.4">
      <c r="B35" s="1">
        <v>159</v>
      </c>
      <c r="C35" s="1">
        <v>20</v>
      </c>
      <c r="D35" s="36" t="s">
        <v>75</v>
      </c>
      <c r="E35" s="1">
        <f t="shared" si="0"/>
        <v>0</v>
      </c>
      <c r="F35" s="1">
        <v>31</v>
      </c>
      <c r="G35" s="1">
        <v>42.5</v>
      </c>
      <c r="H35" s="1">
        <v>97</v>
      </c>
      <c r="I35" s="1">
        <v>-13</v>
      </c>
    </row>
    <row r="36" spans="2:9" x14ac:dyDescent="0.4">
      <c r="B36" s="1">
        <v>158</v>
      </c>
      <c r="C36" s="1">
        <v>20</v>
      </c>
      <c r="D36" s="36" t="s">
        <v>75</v>
      </c>
      <c r="E36" s="1">
        <f t="shared" si="0"/>
        <v>0</v>
      </c>
      <c r="F36" s="1">
        <v>17.5</v>
      </c>
      <c r="G36" s="1">
        <v>60</v>
      </c>
      <c r="H36" s="1">
        <v>112</v>
      </c>
      <c r="I36" s="1">
        <v>3</v>
      </c>
    </row>
    <row r="37" spans="2:9" x14ac:dyDescent="0.4">
      <c r="B37" s="1">
        <v>165</v>
      </c>
      <c r="C37" s="1">
        <v>20</v>
      </c>
      <c r="D37" s="36" t="s">
        <v>74</v>
      </c>
      <c r="E37" s="1">
        <f t="shared" si="0"/>
        <v>1</v>
      </c>
      <c r="F37" s="1">
        <v>39</v>
      </c>
      <c r="G37" s="1">
        <v>95</v>
      </c>
      <c r="H37" s="1">
        <v>99</v>
      </c>
      <c r="I37" s="1">
        <v>10</v>
      </c>
    </row>
    <row r="38" spans="2:9" x14ac:dyDescent="0.4">
      <c r="B38" s="1">
        <v>175</v>
      </c>
      <c r="C38" s="1">
        <v>20</v>
      </c>
      <c r="D38" s="36" t="s">
        <v>74</v>
      </c>
      <c r="E38" s="1">
        <f t="shared" si="0"/>
        <v>1</v>
      </c>
      <c r="F38" s="1">
        <v>39.5</v>
      </c>
      <c r="G38" s="1">
        <v>50</v>
      </c>
      <c r="H38" s="1">
        <v>120</v>
      </c>
      <c r="I38" s="1">
        <v>1.5</v>
      </c>
    </row>
    <row r="39" spans="2:9" x14ac:dyDescent="0.4">
      <c r="B39" s="1">
        <v>176</v>
      </c>
      <c r="C39" s="1">
        <v>21</v>
      </c>
      <c r="D39" s="36" t="s">
        <v>74</v>
      </c>
      <c r="E39" s="1">
        <f t="shared" si="0"/>
        <v>1</v>
      </c>
      <c r="F39" s="1">
        <v>48.5</v>
      </c>
      <c r="G39" s="1">
        <v>59</v>
      </c>
      <c r="H39" s="1">
        <v>120</v>
      </c>
      <c r="I39" s="1">
        <v>-13</v>
      </c>
    </row>
    <row r="40" spans="2:9" x14ac:dyDescent="0.4">
      <c r="B40" s="1">
        <v>160</v>
      </c>
      <c r="C40" s="1">
        <v>20</v>
      </c>
      <c r="D40" s="36" t="s">
        <v>75</v>
      </c>
      <c r="E40" s="1">
        <f t="shared" si="0"/>
        <v>0</v>
      </c>
      <c r="F40" s="1">
        <v>25.950000000000003</v>
      </c>
      <c r="G40" s="1">
        <v>107.5</v>
      </c>
      <c r="H40" s="1">
        <v>118</v>
      </c>
      <c r="I40" s="1">
        <v>14</v>
      </c>
    </row>
    <row r="41" spans="2:9" x14ac:dyDescent="0.4">
      <c r="B41" s="1">
        <v>163</v>
      </c>
      <c r="C41" s="1">
        <v>20</v>
      </c>
      <c r="D41" s="36" t="s">
        <v>74</v>
      </c>
      <c r="E41" s="1">
        <f t="shared" si="0"/>
        <v>1</v>
      </c>
      <c r="F41" s="1">
        <v>40.799999999999997</v>
      </c>
      <c r="G41" s="1">
        <v>80</v>
      </c>
      <c r="H41" s="1">
        <v>120</v>
      </c>
      <c r="I41" s="1">
        <v>-5</v>
      </c>
    </row>
    <row r="42" spans="2:9" x14ac:dyDescent="0.4">
      <c r="B42" s="1">
        <v>164</v>
      </c>
      <c r="C42" s="1">
        <v>20</v>
      </c>
      <c r="D42" s="36" t="s">
        <v>75</v>
      </c>
      <c r="E42" s="1">
        <f t="shared" si="0"/>
        <v>0</v>
      </c>
      <c r="F42" s="1">
        <v>27.55</v>
      </c>
      <c r="G42" s="1">
        <v>100</v>
      </c>
      <c r="H42" s="1">
        <v>143.5</v>
      </c>
      <c r="I42" s="1">
        <v>-0.5</v>
      </c>
    </row>
    <row r="43" spans="2:9" x14ac:dyDescent="0.4">
      <c r="B43" s="1">
        <v>183</v>
      </c>
      <c r="C43" s="1">
        <v>20</v>
      </c>
      <c r="D43" s="36" t="s">
        <v>74</v>
      </c>
      <c r="E43" s="1">
        <f t="shared" si="0"/>
        <v>1</v>
      </c>
      <c r="F43" s="1">
        <v>50.15</v>
      </c>
      <c r="G43" s="1">
        <v>55</v>
      </c>
      <c r="H43" s="1">
        <v>135</v>
      </c>
      <c r="I43" s="1">
        <v>-16.5</v>
      </c>
    </row>
    <row r="44" spans="2:9" x14ac:dyDescent="0.4">
      <c r="B44" s="1">
        <v>148</v>
      </c>
      <c r="C44" s="1">
        <v>20</v>
      </c>
      <c r="D44" s="36" t="s">
        <v>75</v>
      </c>
      <c r="E44" s="1">
        <f t="shared" si="0"/>
        <v>0</v>
      </c>
      <c r="F44" s="1">
        <v>24.200000000000003</v>
      </c>
      <c r="G44" s="1">
        <v>85</v>
      </c>
      <c r="H44" s="1">
        <v>134.5</v>
      </c>
      <c r="I44" s="1">
        <v>1</v>
      </c>
    </row>
    <row r="45" spans="2:9" x14ac:dyDescent="0.4">
      <c r="B45" s="1">
        <v>152</v>
      </c>
      <c r="C45" s="1">
        <v>20</v>
      </c>
      <c r="D45" s="36" t="s">
        <v>75</v>
      </c>
      <c r="E45" s="1">
        <f t="shared" si="0"/>
        <v>0</v>
      </c>
      <c r="F45" s="1">
        <v>23.35</v>
      </c>
      <c r="G45" s="1">
        <v>120</v>
      </c>
      <c r="H45" s="1">
        <v>105</v>
      </c>
      <c r="I45" s="1">
        <v>18</v>
      </c>
    </row>
    <row r="46" spans="2:9" x14ac:dyDescent="0.4">
      <c r="B46" s="1">
        <v>166</v>
      </c>
      <c r="C46" s="1">
        <v>20</v>
      </c>
      <c r="D46" s="36" t="s">
        <v>75</v>
      </c>
      <c r="E46" s="1">
        <f t="shared" si="0"/>
        <v>0</v>
      </c>
      <c r="F46" s="1">
        <v>26</v>
      </c>
      <c r="G46" s="1">
        <v>80</v>
      </c>
      <c r="H46" s="1">
        <v>123</v>
      </c>
      <c r="I46" s="1">
        <v>10</v>
      </c>
    </row>
    <row r="47" spans="2:9" x14ac:dyDescent="0.4">
      <c r="B47" s="1">
        <v>176</v>
      </c>
      <c r="C47" s="1">
        <v>20</v>
      </c>
      <c r="D47" s="36" t="s">
        <v>74</v>
      </c>
      <c r="E47" s="1">
        <f t="shared" si="0"/>
        <v>1</v>
      </c>
      <c r="F47" s="1">
        <v>29.5</v>
      </c>
      <c r="G47" s="1">
        <v>57.5</v>
      </c>
      <c r="H47" s="1">
        <v>78</v>
      </c>
      <c r="I47" s="1">
        <v>7</v>
      </c>
    </row>
    <row r="48" spans="2:9" x14ac:dyDescent="0.4">
      <c r="B48" s="1">
        <v>171</v>
      </c>
      <c r="C48" s="1">
        <v>20</v>
      </c>
      <c r="D48" s="36" t="s">
        <v>74</v>
      </c>
      <c r="E48" s="1">
        <f t="shared" si="0"/>
        <v>1</v>
      </c>
      <c r="F48" s="1">
        <v>40.5</v>
      </c>
      <c r="G48" s="1">
        <v>72.5</v>
      </c>
      <c r="H48" s="1">
        <v>108</v>
      </c>
      <c r="I48" s="1">
        <v>15</v>
      </c>
    </row>
    <row r="49" spans="2:9" x14ac:dyDescent="0.4">
      <c r="B49" s="1">
        <v>168</v>
      </c>
      <c r="C49" s="1">
        <v>20</v>
      </c>
      <c r="D49" s="36" t="s">
        <v>74</v>
      </c>
      <c r="E49" s="1">
        <f t="shared" si="0"/>
        <v>1</v>
      </c>
      <c r="F49" s="1">
        <v>39.5</v>
      </c>
      <c r="G49" s="1">
        <v>70</v>
      </c>
      <c r="H49" s="1">
        <v>70</v>
      </c>
      <c r="I49" s="1">
        <v>4</v>
      </c>
    </row>
    <row r="50" spans="2:9" x14ac:dyDescent="0.4">
      <c r="B50" s="1">
        <v>167</v>
      </c>
      <c r="C50" s="1">
        <v>20</v>
      </c>
      <c r="D50" s="36" t="s">
        <v>74</v>
      </c>
      <c r="E50" s="1">
        <f t="shared" si="0"/>
        <v>1</v>
      </c>
      <c r="F50" s="1">
        <v>42.8</v>
      </c>
      <c r="G50" s="1">
        <v>72.5</v>
      </c>
      <c r="H50" s="1">
        <v>73</v>
      </c>
      <c r="I50" s="1">
        <v>-1</v>
      </c>
    </row>
    <row r="51" spans="2:9" x14ac:dyDescent="0.4">
      <c r="B51" s="1">
        <v>160</v>
      </c>
      <c r="C51" s="1">
        <v>20</v>
      </c>
      <c r="D51" s="36" t="s">
        <v>75</v>
      </c>
      <c r="E51" s="1">
        <f t="shared" si="0"/>
        <v>0</v>
      </c>
      <c r="F51" s="1">
        <v>27.85</v>
      </c>
      <c r="G51" s="1">
        <v>52.5</v>
      </c>
      <c r="H51" s="1">
        <v>88</v>
      </c>
      <c r="I51" s="1">
        <v>-4</v>
      </c>
    </row>
    <row r="52" spans="2:9" x14ac:dyDescent="0.4">
      <c r="B52" s="1">
        <v>164</v>
      </c>
      <c r="C52" s="1">
        <v>20</v>
      </c>
      <c r="D52" s="36" t="s">
        <v>75</v>
      </c>
      <c r="E52" s="1">
        <f t="shared" si="0"/>
        <v>0</v>
      </c>
      <c r="F52" s="1">
        <v>36.400000000000006</v>
      </c>
      <c r="G52" s="1">
        <v>77.5</v>
      </c>
      <c r="H52" s="1">
        <v>139</v>
      </c>
      <c r="I52" s="1">
        <v>17</v>
      </c>
    </row>
    <row r="53" spans="2:9" x14ac:dyDescent="0.4">
      <c r="B53" s="1">
        <v>162</v>
      </c>
      <c r="C53" s="1">
        <v>20</v>
      </c>
      <c r="D53" s="36" t="s">
        <v>75</v>
      </c>
      <c r="E53" s="1">
        <f t="shared" si="0"/>
        <v>0</v>
      </c>
      <c r="F53" s="1">
        <v>25</v>
      </c>
      <c r="G53" s="1">
        <v>55</v>
      </c>
      <c r="H53" s="1">
        <v>85</v>
      </c>
      <c r="I53" s="1">
        <v>-14</v>
      </c>
    </row>
    <row r="54" spans="2:9" x14ac:dyDescent="0.4">
      <c r="B54" s="1">
        <v>166</v>
      </c>
      <c r="C54" s="1">
        <v>20</v>
      </c>
      <c r="D54" s="36" t="s">
        <v>75</v>
      </c>
      <c r="E54" s="1">
        <f t="shared" si="0"/>
        <v>0</v>
      </c>
      <c r="F54" s="1">
        <v>30</v>
      </c>
      <c r="G54" s="1">
        <v>90</v>
      </c>
      <c r="H54" s="1">
        <v>87</v>
      </c>
      <c r="I54" s="1">
        <v>7</v>
      </c>
    </row>
    <row r="55" spans="2:9" x14ac:dyDescent="0.4">
      <c r="B55" s="1">
        <v>150</v>
      </c>
      <c r="C55" s="1">
        <v>20</v>
      </c>
      <c r="D55" s="36" t="s">
        <v>75</v>
      </c>
      <c r="E55" s="1">
        <f t="shared" si="0"/>
        <v>0</v>
      </c>
      <c r="F55" s="1">
        <v>30</v>
      </c>
      <c r="G55" s="1">
        <v>70</v>
      </c>
      <c r="H55" s="1">
        <v>75</v>
      </c>
      <c r="I55" s="1">
        <v>-10</v>
      </c>
    </row>
    <row r="56" spans="2:9" x14ac:dyDescent="0.4">
      <c r="B56" s="1">
        <v>170</v>
      </c>
      <c r="C56" s="1">
        <v>26</v>
      </c>
      <c r="D56" s="36" t="s">
        <v>74</v>
      </c>
      <c r="E56" s="1">
        <f t="shared" si="0"/>
        <v>1</v>
      </c>
      <c r="F56" s="1">
        <v>54</v>
      </c>
      <c r="G56" s="1">
        <v>65</v>
      </c>
      <c r="H56" s="1">
        <v>48</v>
      </c>
      <c r="I56" s="1">
        <v>-14</v>
      </c>
    </row>
    <row r="57" spans="2:9" x14ac:dyDescent="0.4">
      <c r="B57" s="1">
        <v>172</v>
      </c>
      <c r="C57" s="1">
        <v>20</v>
      </c>
      <c r="D57" s="36" t="s">
        <v>74</v>
      </c>
      <c r="E57" s="1">
        <f t="shared" si="0"/>
        <v>1</v>
      </c>
      <c r="F57" s="1">
        <v>44.5</v>
      </c>
      <c r="G57" s="1">
        <v>85</v>
      </c>
      <c r="H57" s="1">
        <v>96</v>
      </c>
      <c r="I57" s="1">
        <v>-9</v>
      </c>
    </row>
    <row r="58" spans="2:9" x14ac:dyDescent="0.4">
      <c r="B58" s="1">
        <v>150</v>
      </c>
      <c r="C58" s="1">
        <v>20</v>
      </c>
      <c r="D58" s="36" t="s">
        <v>75</v>
      </c>
      <c r="E58" s="1">
        <f t="shared" si="0"/>
        <v>0</v>
      </c>
      <c r="F58" s="1">
        <v>25</v>
      </c>
      <c r="G58" s="1">
        <v>77.5</v>
      </c>
      <c r="H58" s="1">
        <v>76</v>
      </c>
      <c r="I58" s="1">
        <v>2</v>
      </c>
    </row>
    <row r="59" spans="2:9" x14ac:dyDescent="0.4">
      <c r="B59" s="1">
        <v>150</v>
      </c>
      <c r="C59" s="1">
        <v>20</v>
      </c>
      <c r="D59" s="36" t="s">
        <v>75</v>
      </c>
      <c r="E59" s="1">
        <f t="shared" si="0"/>
        <v>0</v>
      </c>
      <c r="F59" s="1">
        <v>18.5</v>
      </c>
      <c r="G59" s="1">
        <v>82.5</v>
      </c>
      <c r="H59" s="1">
        <v>40</v>
      </c>
      <c r="I59" s="1">
        <v>-9</v>
      </c>
    </row>
    <row r="60" spans="2:9" x14ac:dyDescent="0.4">
      <c r="B60" s="1">
        <v>177</v>
      </c>
      <c r="C60" s="1">
        <v>29</v>
      </c>
      <c r="D60" s="36" t="s">
        <v>74</v>
      </c>
      <c r="E60" s="1">
        <f t="shared" si="0"/>
        <v>1</v>
      </c>
      <c r="F60" s="1">
        <v>43</v>
      </c>
      <c r="G60" s="1">
        <v>67.5</v>
      </c>
      <c r="H60" s="1">
        <v>60</v>
      </c>
      <c r="I60" s="1">
        <v>6</v>
      </c>
    </row>
    <row r="61" spans="2:9" x14ac:dyDescent="0.4">
      <c r="B61" s="1">
        <v>175</v>
      </c>
      <c r="C61" s="1">
        <v>20</v>
      </c>
      <c r="D61" s="36" t="s">
        <v>74</v>
      </c>
      <c r="E61" s="1">
        <f t="shared" si="0"/>
        <v>1</v>
      </c>
      <c r="F61" s="1">
        <v>42.5</v>
      </c>
      <c r="G61" s="1">
        <v>90</v>
      </c>
      <c r="H61" s="1">
        <v>56</v>
      </c>
      <c r="I61" s="1">
        <v>0</v>
      </c>
    </row>
    <row r="62" spans="2:9" x14ac:dyDescent="0.4">
      <c r="B62" s="1">
        <v>149</v>
      </c>
      <c r="C62" s="1">
        <v>20</v>
      </c>
      <c r="D62" s="36" t="s">
        <v>75</v>
      </c>
      <c r="E62" s="1">
        <f t="shared" si="0"/>
        <v>0</v>
      </c>
      <c r="F62" s="1">
        <v>24.5</v>
      </c>
      <c r="G62" s="1">
        <v>92.5</v>
      </c>
      <c r="H62" s="1">
        <v>46</v>
      </c>
      <c r="I62" s="1">
        <v>6</v>
      </c>
    </row>
    <row r="63" spans="2:9" x14ac:dyDescent="0.4">
      <c r="B63" s="1">
        <v>180</v>
      </c>
      <c r="C63" s="1">
        <v>34</v>
      </c>
      <c r="D63" s="36" t="s">
        <v>74</v>
      </c>
      <c r="E63" s="1">
        <f t="shared" si="0"/>
        <v>1</v>
      </c>
      <c r="F63" s="1">
        <v>33</v>
      </c>
      <c r="G63" s="1">
        <v>40</v>
      </c>
      <c r="H63" s="1">
        <v>84</v>
      </c>
      <c r="I63" s="1">
        <v>-14</v>
      </c>
    </row>
    <row r="64" spans="2:9" x14ac:dyDescent="0.4">
      <c r="B64" s="1">
        <v>166</v>
      </c>
      <c r="C64" s="1">
        <v>20</v>
      </c>
      <c r="D64" s="36" t="s">
        <v>74</v>
      </c>
      <c r="E64" s="1">
        <f t="shared" si="0"/>
        <v>1</v>
      </c>
      <c r="F64" s="1">
        <v>37</v>
      </c>
      <c r="G64" s="1">
        <v>77.5</v>
      </c>
      <c r="H64" s="1">
        <v>74</v>
      </c>
      <c r="I64" s="1">
        <v>-9</v>
      </c>
    </row>
    <row r="65" spans="2:9" x14ac:dyDescent="0.4">
      <c r="B65" s="1">
        <v>162</v>
      </c>
      <c r="C65" s="1">
        <v>20</v>
      </c>
      <c r="D65" s="36" t="s">
        <v>74</v>
      </c>
      <c r="E65" s="1">
        <f t="shared" si="0"/>
        <v>1</v>
      </c>
      <c r="F65" s="1">
        <v>38</v>
      </c>
      <c r="G65" s="1">
        <v>52</v>
      </c>
      <c r="H65" s="1">
        <v>73</v>
      </c>
      <c r="I65" s="1">
        <v>3</v>
      </c>
    </row>
    <row r="66" spans="2:9" x14ac:dyDescent="0.4">
      <c r="B66" s="1">
        <v>164</v>
      </c>
      <c r="C66" s="1">
        <v>20</v>
      </c>
      <c r="D66" s="36" t="s">
        <v>75</v>
      </c>
      <c r="E66" s="1">
        <f t="shared" si="0"/>
        <v>0</v>
      </c>
      <c r="F66" s="1">
        <v>26</v>
      </c>
      <c r="G66" s="1">
        <v>90</v>
      </c>
      <c r="H66" s="1">
        <v>115</v>
      </c>
      <c r="I66" s="1">
        <v>12</v>
      </c>
    </row>
    <row r="67" spans="2:9" x14ac:dyDescent="0.4">
      <c r="B67" s="1">
        <v>174</v>
      </c>
      <c r="C67" s="1">
        <v>21</v>
      </c>
      <c r="D67" s="36" t="s">
        <v>74</v>
      </c>
      <c r="E67" s="1">
        <f t="shared" si="0"/>
        <v>1</v>
      </c>
      <c r="F67" s="1">
        <v>53</v>
      </c>
      <c r="G67" s="1">
        <v>100</v>
      </c>
      <c r="H67" s="1">
        <v>102</v>
      </c>
      <c r="I67" s="1">
        <v>38</v>
      </c>
    </row>
    <row r="68" spans="2:9" x14ac:dyDescent="0.4">
      <c r="B68" s="1">
        <v>158</v>
      </c>
      <c r="C68" s="1">
        <v>20</v>
      </c>
      <c r="D68" s="36" t="s">
        <v>75</v>
      </c>
      <c r="E68" s="1">
        <f t="shared" si="0"/>
        <v>0</v>
      </c>
      <c r="F68" s="1">
        <v>20.5</v>
      </c>
      <c r="G68" s="1">
        <v>96</v>
      </c>
      <c r="H68" s="1">
        <v>96</v>
      </c>
      <c r="I68" s="1">
        <v>-2</v>
      </c>
    </row>
    <row r="69" spans="2:9" x14ac:dyDescent="0.4">
      <c r="B69" s="1">
        <v>159</v>
      </c>
      <c r="C69" s="1">
        <v>20</v>
      </c>
      <c r="D69" s="36" t="s">
        <v>75</v>
      </c>
      <c r="E69" s="1">
        <f t="shared" si="0"/>
        <v>0</v>
      </c>
      <c r="F69" s="1">
        <v>25</v>
      </c>
      <c r="G69" s="1">
        <v>112.5</v>
      </c>
      <c r="H69" s="1">
        <v>93</v>
      </c>
      <c r="I69" s="1">
        <v>10</v>
      </c>
    </row>
    <row r="70" spans="2:9" x14ac:dyDescent="0.4">
      <c r="B70" s="1">
        <v>160</v>
      </c>
      <c r="C70" s="1">
        <v>20</v>
      </c>
      <c r="D70" s="36" t="s">
        <v>75</v>
      </c>
      <c r="E70" s="1">
        <f t="shared" ref="E70:E72" si="1">IF(D70="男",1,0)</f>
        <v>0</v>
      </c>
      <c r="F70" s="1">
        <v>20</v>
      </c>
      <c r="G70" s="1">
        <v>85</v>
      </c>
      <c r="H70" s="1">
        <v>110</v>
      </c>
      <c r="I70" s="1">
        <v>3</v>
      </c>
    </row>
    <row r="71" spans="2:9" x14ac:dyDescent="0.4">
      <c r="B71" s="1">
        <v>185</v>
      </c>
      <c r="C71" s="1">
        <v>20</v>
      </c>
      <c r="D71" s="36" t="s">
        <v>74</v>
      </c>
      <c r="E71" s="1">
        <f t="shared" si="1"/>
        <v>1</v>
      </c>
      <c r="F71" s="1">
        <v>51</v>
      </c>
      <c r="G71" s="1">
        <v>100</v>
      </c>
      <c r="H71" s="1">
        <v>127</v>
      </c>
      <c r="I71" s="1">
        <v>5</v>
      </c>
    </row>
    <row r="72" spans="2:9" ht="19.5" thickBot="1" x14ac:dyDescent="0.45">
      <c r="B72" s="2">
        <v>176</v>
      </c>
      <c r="C72" s="2">
        <v>21</v>
      </c>
      <c r="D72" s="37" t="s">
        <v>74</v>
      </c>
      <c r="E72" s="2">
        <f t="shared" si="1"/>
        <v>1</v>
      </c>
      <c r="F72" s="2">
        <v>36</v>
      </c>
      <c r="G72" s="2">
        <v>67.5</v>
      </c>
      <c r="H72" s="2">
        <v>123</v>
      </c>
      <c r="I72" s="2">
        <v>-6</v>
      </c>
    </row>
  </sheetData>
  <mergeCells count="1">
    <mergeCell ref="B2:I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50EDF-45ED-47D4-A8FB-3B72AA9E9601}">
  <dimension ref="A1:W82"/>
  <sheetViews>
    <sheetView topLeftCell="B1" workbookViewId="0">
      <selection activeCell="F8" sqref="F8"/>
    </sheetView>
  </sheetViews>
  <sheetFormatPr defaultRowHeight="18.75" x14ac:dyDescent="0.4"/>
  <cols>
    <col min="1" max="1" width="9" style="1"/>
    <col min="2" max="3" width="9" style="38"/>
    <col min="4" max="8" width="9" style="1"/>
    <col min="9" max="9" width="13.125" style="1" customWidth="1"/>
    <col min="10" max="10" width="9" style="38"/>
    <col min="11" max="11" width="16.875" style="38" customWidth="1"/>
    <col min="12" max="12" width="23.875" style="38" customWidth="1"/>
    <col min="13" max="23" width="9" style="1"/>
  </cols>
  <sheetData>
    <row r="1" spans="1:23" x14ac:dyDescent="0.4">
      <c r="B1" s="38">
        <f>1758.353+95.432</f>
        <v>1853.7850000000001</v>
      </c>
    </row>
    <row r="2" spans="1:23" x14ac:dyDescent="0.4">
      <c r="B2" s="49" t="s">
        <v>81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23" ht="19.5" thickBot="1" x14ac:dyDescent="0.45">
      <c r="B3" s="40"/>
      <c r="C3" s="40"/>
      <c r="D3" s="2"/>
      <c r="E3" s="2"/>
      <c r="F3" s="2"/>
      <c r="G3" s="2"/>
      <c r="H3" s="2"/>
      <c r="I3" s="2"/>
      <c r="J3" s="40"/>
      <c r="K3" s="40"/>
      <c r="L3" s="40"/>
      <c r="M3" s="2"/>
    </row>
    <row r="4" spans="1:23" s="14" customFormat="1" ht="19.5" thickBot="1" x14ac:dyDescent="0.45">
      <c r="A4" s="38"/>
      <c r="B4" s="39" t="s">
        <v>50</v>
      </c>
      <c r="C4" s="39" t="s">
        <v>51</v>
      </c>
      <c r="D4" s="39" t="s">
        <v>52</v>
      </c>
      <c r="E4" s="39" t="s">
        <v>53</v>
      </c>
      <c r="F4" s="39" t="s">
        <v>54</v>
      </c>
      <c r="G4" s="39" t="s">
        <v>55</v>
      </c>
      <c r="H4" s="39" t="s">
        <v>56</v>
      </c>
      <c r="I4" s="39" t="s">
        <v>68</v>
      </c>
      <c r="J4" s="39" t="s">
        <v>69</v>
      </c>
      <c r="K4" s="39" t="s">
        <v>57</v>
      </c>
      <c r="L4" s="39" t="s">
        <v>58</v>
      </c>
      <c r="M4" s="39" t="s">
        <v>59</v>
      </c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ht="19.5" thickTop="1" x14ac:dyDescent="0.4">
      <c r="B5" s="38" t="s">
        <v>62</v>
      </c>
      <c r="C5" s="38" t="s">
        <v>65</v>
      </c>
      <c r="D5" s="1">
        <v>65</v>
      </c>
      <c r="E5" s="1">
        <v>147.6</v>
      </c>
      <c r="F5" s="1">
        <v>50.5</v>
      </c>
      <c r="G5" s="1">
        <v>31</v>
      </c>
      <c r="H5" s="1">
        <v>30</v>
      </c>
      <c r="I5" s="1">
        <v>10</v>
      </c>
      <c r="J5" s="38">
        <v>0</v>
      </c>
      <c r="K5" s="38">
        <v>0</v>
      </c>
      <c r="L5" s="38">
        <v>0</v>
      </c>
      <c r="M5" s="1">
        <v>7.5</v>
      </c>
    </row>
    <row r="6" spans="1:23" x14ac:dyDescent="0.4">
      <c r="B6" s="38" t="s">
        <v>62</v>
      </c>
      <c r="C6" s="38" t="s">
        <v>65</v>
      </c>
      <c r="D6" s="1">
        <v>68</v>
      </c>
      <c r="E6" s="1">
        <v>149.19999999999999</v>
      </c>
      <c r="F6" s="1">
        <v>63.3</v>
      </c>
      <c r="G6" s="1">
        <v>34.1</v>
      </c>
      <c r="H6" s="1">
        <v>25</v>
      </c>
      <c r="I6" s="1">
        <v>5</v>
      </c>
      <c r="J6" s="38">
        <v>1</v>
      </c>
      <c r="K6" s="38">
        <v>0</v>
      </c>
      <c r="L6" s="38">
        <v>4</v>
      </c>
      <c r="M6" s="1">
        <v>8.5</v>
      </c>
    </row>
    <row r="7" spans="1:23" x14ac:dyDescent="0.4">
      <c r="B7" s="38" t="s">
        <v>62</v>
      </c>
      <c r="C7" s="38" t="s">
        <v>65</v>
      </c>
      <c r="D7" s="1">
        <v>70</v>
      </c>
      <c r="E7" s="1">
        <v>143.80000000000001</v>
      </c>
      <c r="F7" s="1">
        <v>61.1</v>
      </c>
      <c r="G7" s="1">
        <v>37.799999999999997</v>
      </c>
      <c r="H7" s="1">
        <v>16</v>
      </c>
      <c r="I7" s="1">
        <v>9</v>
      </c>
      <c r="J7" s="38">
        <v>0</v>
      </c>
      <c r="K7" s="38">
        <v>0</v>
      </c>
      <c r="L7" s="38">
        <v>4</v>
      </c>
      <c r="M7" s="1">
        <v>7</v>
      </c>
    </row>
    <row r="8" spans="1:23" x14ac:dyDescent="0.4">
      <c r="B8" s="38" t="s">
        <v>62</v>
      </c>
      <c r="C8" s="38" t="s">
        <v>65</v>
      </c>
      <c r="D8" s="1">
        <v>78</v>
      </c>
      <c r="E8" s="1">
        <v>153.80000000000001</v>
      </c>
      <c r="F8" s="1">
        <v>51.9</v>
      </c>
      <c r="G8" s="1">
        <v>24.3</v>
      </c>
      <c r="H8" s="1">
        <v>24</v>
      </c>
      <c r="I8" s="1">
        <v>11</v>
      </c>
      <c r="J8" s="38">
        <v>0</v>
      </c>
      <c r="K8" s="38">
        <v>0</v>
      </c>
      <c r="L8" s="38">
        <v>0</v>
      </c>
      <c r="M8" s="1">
        <v>7.5</v>
      </c>
    </row>
    <row r="9" spans="1:23" x14ac:dyDescent="0.4">
      <c r="B9" s="38" t="s">
        <v>62</v>
      </c>
      <c r="C9" s="38" t="s">
        <v>65</v>
      </c>
      <c r="D9" s="1">
        <v>71</v>
      </c>
      <c r="E9" s="1">
        <v>147.80000000000001</v>
      </c>
      <c r="F9" s="1">
        <v>39.700000000000003</v>
      </c>
      <c r="G9" s="1">
        <v>19</v>
      </c>
      <c r="H9" s="1">
        <v>20</v>
      </c>
      <c r="I9" s="1">
        <v>12</v>
      </c>
      <c r="J9" s="38">
        <v>0</v>
      </c>
      <c r="K9" s="38">
        <v>0</v>
      </c>
      <c r="L9" s="38">
        <v>0</v>
      </c>
      <c r="M9" s="1">
        <v>7</v>
      </c>
    </row>
    <row r="10" spans="1:23" x14ac:dyDescent="0.4">
      <c r="B10" s="38" t="s">
        <v>62</v>
      </c>
      <c r="C10" s="38" t="s">
        <v>65</v>
      </c>
      <c r="D10" s="1">
        <v>75</v>
      </c>
      <c r="E10" s="1">
        <v>152.4</v>
      </c>
      <c r="F10" s="1">
        <v>56.3</v>
      </c>
      <c r="G10" s="1">
        <v>30.4</v>
      </c>
      <c r="H10" s="1">
        <v>21</v>
      </c>
      <c r="I10" s="1">
        <v>16</v>
      </c>
      <c r="J10" s="38">
        <v>0</v>
      </c>
      <c r="K10" s="38">
        <v>0</v>
      </c>
      <c r="L10" s="38">
        <v>0</v>
      </c>
      <c r="M10" s="1">
        <v>8</v>
      </c>
    </row>
    <row r="11" spans="1:23" x14ac:dyDescent="0.4">
      <c r="B11" s="38" t="s">
        <v>62</v>
      </c>
      <c r="C11" s="38" t="s">
        <v>67</v>
      </c>
      <c r="D11" s="1">
        <v>81</v>
      </c>
      <c r="E11" s="1">
        <v>165.5</v>
      </c>
      <c r="F11" s="1">
        <v>73.3</v>
      </c>
      <c r="G11" s="1">
        <v>23.6</v>
      </c>
      <c r="H11" s="1">
        <v>27</v>
      </c>
      <c r="I11" s="1">
        <v>16</v>
      </c>
      <c r="J11" s="38">
        <v>0</v>
      </c>
      <c r="K11" s="38">
        <v>0</v>
      </c>
      <c r="L11" s="38">
        <v>3</v>
      </c>
      <c r="M11" s="1">
        <v>10</v>
      </c>
    </row>
    <row r="12" spans="1:23" x14ac:dyDescent="0.4">
      <c r="B12" s="38" t="s">
        <v>62</v>
      </c>
      <c r="C12" s="38" t="s">
        <v>65</v>
      </c>
      <c r="D12" s="1">
        <v>82</v>
      </c>
      <c r="E12" s="1">
        <v>137.9</v>
      </c>
      <c r="F12" s="1">
        <v>48.3</v>
      </c>
      <c r="G12" s="1">
        <v>32.200000000000003</v>
      </c>
      <c r="H12" s="1">
        <v>16</v>
      </c>
      <c r="I12" s="1">
        <v>16</v>
      </c>
      <c r="J12" s="38">
        <v>0</v>
      </c>
      <c r="K12" s="38">
        <v>0</v>
      </c>
      <c r="L12" s="38">
        <v>0</v>
      </c>
      <c r="M12" s="1">
        <v>8.5</v>
      </c>
    </row>
    <row r="13" spans="1:23" x14ac:dyDescent="0.4">
      <c r="B13" s="38" t="s">
        <v>62</v>
      </c>
      <c r="C13" s="38" t="s">
        <v>65</v>
      </c>
      <c r="D13" s="1">
        <v>70</v>
      </c>
      <c r="E13" s="1">
        <v>148.19999999999999</v>
      </c>
      <c r="F13" s="1">
        <v>51.5</v>
      </c>
      <c r="G13" s="1">
        <v>26.8</v>
      </c>
      <c r="H13" s="1">
        <v>26</v>
      </c>
      <c r="I13" s="1">
        <v>17</v>
      </c>
      <c r="J13" s="38">
        <v>0</v>
      </c>
      <c r="K13" s="38">
        <v>0</v>
      </c>
      <c r="L13" s="38">
        <v>0</v>
      </c>
      <c r="M13" s="1">
        <v>6</v>
      </c>
    </row>
    <row r="14" spans="1:23" x14ac:dyDescent="0.4">
      <c r="B14" s="38" t="s">
        <v>62</v>
      </c>
      <c r="C14" s="38" t="s">
        <v>67</v>
      </c>
      <c r="D14" s="1">
        <v>79</v>
      </c>
      <c r="E14" s="1">
        <v>154.30000000000001</v>
      </c>
      <c r="F14" s="1">
        <v>47.3</v>
      </c>
      <c r="G14" s="1">
        <v>12.9</v>
      </c>
      <c r="H14" s="1">
        <v>22</v>
      </c>
      <c r="I14" s="1">
        <v>17</v>
      </c>
      <c r="J14" s="38">
        <v>0</v>
      </c>
      <c r="K14" s="38">
        <v>0</v>
      </c>
      <c r="L14" s="38">
        <v>3</v>
      </c>
      <c r="M14" s="1">
        <v>9</v>
      </c>
    </row>
    <row r="15" spans="1:23" x14ac:dyDescent="0.4">
      <c r="B15" s="38" t="s">
        <v>62</v>
      </c>
      <c r="C15" s="38" t="s">
        <v>67</v>
      </c>
      <c r="D15" s="1">
        <v>82</v>
      </c>
      <c r="E15" s="1">
        <v>160.1</v>
      </c>
      <c r="F15" s="1">
        <v>71.900000000000006</v>
      </c>
      <c r="G15" s="1">
        <v>19.600000000000001</v>
      </c>
      <c r="H15" s="1">
        <v>40</v>
      </c>
      <c r="I15" s="1">
        <v>18</v>
      </c>
      <c r="J15" s="38">
        <v>0</v>
      </c>
      <c r="K15" s="38">
        <v>0</v>
      </c>
      <c r="L15" s="38">
        <v>0</v>
      </c>
      <c r="M15" s="1">
        <v>6</v>
      </c>
    </row>
    <row r="16" spans="1:23" x14ac:dyDescent="0.4">
      <c r="B16" s="38" t="s">
        <v>62</v>
      </c>
      <c r="C16" s="38" t="s">
        <v>65</v>
      </c>
      <c r="D16" s="1">
        <v>75</v>
      </c>
      <c r="E16" s="1">
        <v>145.69999999999999</v>
      </c>
      <c r="F16" s="1">
        <v>49.7</v>
      </c>
      <c r="G16" s="1">
        <v>28.2</v>
      </c>
      <c r="H16" s="1">
        <v>18</v>
      </c>
      <c r="I16" s="1">
        <v>22</v>
      </c>
      <c r="J16" s="38">
        <v>0</v>
      </c>
      <c r="K16" s="38">
        <v>0</v>
      </c>
      <c r="L16" s="38">
        <v>0</v>
      </c>
      <c r="M16" s="1">
        <v>8.5</v>
      </c>
    </row>
    <row r="17" spans="2:13" x14ac:dyDescent="0.4">
      <c r="B17" s="38" t="s">
        <v>62</v>
      </c>
      <c r="C17" s="38" t="s">
        <v>65</v>
      </c>
      <c r="D17" s="1">
        <v>76</v>
      </c>
      <c r="E17" s="1">
        <v>150.4</v>
      </c>
      <c r="F17" s="1">
        <v>64.099999999999994</v>
      </c>
      <c r="G17" s="1">
        <v>40.200000000000003</v>
      </c>
      <c r="H17" s="1">
        <v>26</v>
      </c>
      <c r="I17" s="1">
        <v>22</v>
      </c>
      <c r="J17" s="38">
        <v>0</v>
      </c>
      <c r="K17" s="38">
        <v>0</v>
      </c>
      <c r="L17" s="38">
        <v>4</v>
      </c>
      <c r="M17" s="1">
        <v>11.5</v>
      </c>
    </row>
    <row r="18" spans="2:13" x14ac:dyDescent="0.4">
      <c r="B18" s="38" t="s">
        <v>62</v>
      </c>
      <c r="C18" s="38" t="s">
        <v>65</v>
      </c>
      <c r="D18" s="1">
        <v>80</v>
      </c>
      <c r="E18" s="1">
        <v>155.6</v>
      </c>
      <c r="F18" s="1">
        <v>55.7</v>
      </c>
      <c r="G18" s="1">
        <v>26.2</v>
      </c>
      <c r="H18" s="1">
        <v>24</v>
      </c>
      <c r="I18" s="1">
        <v>22</v>
      </c>
      <c r="J18" s="38">
        <v>0</v>
      </c>
      <c r="K18" s="38">
        <v>0</v>
      </c>
      <c r="L18" s="38">
        <v>3</v>
      </c>
      <c r="M18" s="1">
        <v>9</v>
      </c>
    </row>
    <row r="19" spans="2:13" x14ac:dyDescent="0.4">
      <c r="B19" s="38" t="s">
        <v>62</v>
      </c>
      <c r="C19" s="38" t="s">
        <v>65</v>
      </c>
      <c r="D19" s="1">
        <v>72</v>
      </c>
      <c r="E19" s="1">
        <v>147.5</v>
      </c>
      <c r="F19" s="1">
        <v>50.7</v>
      </c>
      <c r="G19" s="1">
        <v>27.6</v>
      </c>
      <c r="H19" s="1">
        <v>24</v>
      </c>
      <c r="I19" s="1">
        <v>25</v>
      </c>
      <c r="J19" s="38">
        <v>0</v>
      </c>
      <c r="K19" s="38">
        <v>1</v>
      </c>
      <c r="L19" s="38">
        <v>0</v>
      </c>
      <c r="M19" s="1">
        <v>9.5</v>
      </c>
    </row>
    <row r="20" spans="2:13" x14ac:dyDescent="0.4">
      <c r="B20" s="38" t="s">
        <v>62</v>
      </c>
      <c r="C20" s="38" t="s">
        <v>65</v>
      </c>
      <c r="D20" s="1">
        <v>77</v>
      </c>
      <c r="E20" s="1">
        <v>143.9</v>
      </c>
      <c r="F20" s="1">
        <v>47.6</v>
      </c>
      <c r="G20" s="1">
        <v>30.5</v>
      </c>
      <c r="H20" s="1">
        <v>16</v>
      </c>
      <c r="I20" s="1">
        <v>25</v>
      </c>
      <c r="J20" s="38">
        <v>0</v>
      </c>
      <c r="K20" s="38">
        <v>0</v>
      </c>
      <c r="L20" s="38">
        <v>0</v>
      </c>
      <c r="M20" s="1">
        <v>9</v>
      </c>
    </row>
    <row r="21" spans="2:13" x14ac:dyDescent="0.4">
      <c r="B21" s="38" t="s">
        <v>62</v>
      </c>
      <c r="C21" s="38" t="s">
        <v>65</v>
      </c>
      <c r="D21" s="1">
        <v>64</v>
      </c>
      <c r="E21" s="1">
        <v>157</v>
      </c>
      <c r="F21" s="1">
        <v>68.900000000000006</v>
      </c>
      <c r="G21" s="1">
        <v>28.1</v>
      </c>
      <c r="H21" s="1">
        <v>30</v>
      </c>
      <c r="I21" s="1">
        <v>27</v>
      </c>
      <c r="J21" s="38">
        <v>0</v>
      </c>
      <c r="K21" s="38">
        <v>0</v>
      </c>
      <c r="L21" s="38">
        <v>4</v>
      </c>
      <c r="M21" s="1">
        <v>5</v>
      </c>
    </row>
    <row r="22" spans="2:13" x14ac:dyDescent="0.4">
      <c r="B22" s="38" t="s">
        <v>62</v>
      </c>
      <c r="C22" s="38" t="s">
        <v>65</v>
      </c>
      <c r="D22" s="1">
        <v>82</v>
      </c>
      <c r="E22" s="1">
        <v>149.80000000000001</v>
      </c>
      <c r="F22" s="1">
        <v>59.5</v>
      </c>
      <c r="G22" s="1">
        <v>39.299999999999997</v>
      </c>
      <c r="H22" s="1">
        <v>21</v>
      </c>
      <c r="I22" s="1">
        <v>28</v>
      </c>
      <c r="J22" s="38">
        <v>0</v>
      </c>
      <c r="K22" s="38">
        <v>0</v>
      </c>
      <c r="L22" s="38">
        <v>3</v>
      </c>
      <c r="M22" s="1">
        <v>7</v>
      </c>
    </row>
    <row r="23" spans="2:13" x14ac:dyDescent="0.4">
      <c r="B23" s="38" t="s">
        <v>62</v>
      </c>
      <c r="C23" s="38" t="s">
        <v>65</v>
      </c>
      <c r="D23" s="1">
        <v>72</v>
      </c>
      <c r="E23" s="1">
        <v>145</v>
      </c>
      <c r="F23" s="1">
        <v>41.7</v>
      </c>
      <c r="G23" s="1">
        <v>23.2</v>
      </c>
      <c r="H23" s="1">
        <v>24</v>
      </c>
      <c r="I23" s="1">
        <v>30</v>
      </c>
      <c r="J23" s="38">
        <v>0</v>
      </c>
      <c r="K23" s="38">
        <v>0</v>
      </c>
      <c r="L23" s="38">
        <v>2</v>
      </c>
      <c r="M23" s="1">
        <v>8</v>
      </c>
    </row>
    <row r="24" spans="2:13" x14ac:dyDescent="0.4">
      <c r="B24" s="38" t="s">
        <v>62</v>
      </c>
      <c r="C24" s="38" t="s">
        <v>65</v>
      </c>
      <c r="D24" s="1">
        <v>74</v>
      </c>
      <c r="E24" s="1">
        <v>148.5</v>
      </c>
      <c r="F24" s="1">
        <v>50.1</v>
      </c>
      <c r="G24" s="1">
        <v>22.6</v>
      </c>
      <c r="H24" s="1">
        <v>23</v>
      </c>
      <c r="I24" s="1">
        <v>30</v>
      </c>
      <c r="J24" s="38">
        <v>0</v>
      </c>
      <c r="K24" s="38">
        <v>0</v>
      </c>
      <c r="L24" s="38">
        <v>2</v>
      </c>
      <c r="M24" s="1">
        <v>7</v>
      </c>
    </row>
    <row r="25" spans="2:13" x14ac:dyDescent="0.4">
      <c r="B25" s="38" t="s">
        <v>62</v>
      </c>
      <c r="C25" s="38" t="s">
        <v>65</v>
      </c>
      <c r="D25" s="1">
        <v>71</v>
      </c>
      <c r="E25" s="1">
        <v>146.30000000000001</v>
      </c>
      <c r="F25" s="1">
        <v>39.299999999999997</v>
      </c>
      <c r="G25" s="1">
        <v>18.399999999999999</v>
      </c>
      <c r="H25" s="1">
        <v>21</v>
      </c>
      <c r="I25" s="1">
        <v>31</v>
      </c>
      <c r="J25" s="38">
        <v>1</v>
      </c>
      <c r="K25" s="38">
        <v>0</v>
      </c>
      <c r="L25" s="38">
        <v>3</v>
      </c>
      <c r="M25" s="1">
        <v>9</v>
      </c>
    </row>
    <row r="26" spans="2:13" x14ac:dyDescent="0.4">
      <c r="B26" s="38" t="s">
        <v>62</v>
      </c>
      <c r="C26" s="38" t="s">
        <v>67</v>
      </c>
      <c r="D26" s="1">
        <v>74</v>
      </c>
      <c r="E26" s="1">
        <v>167.1</v>
      </c>
      <c r="F26" s="1">
        <v>59.7</v>
      </c>
      <c r="G26" s="1">
        <v>17.2</v>
      </c>
      <c r="H26" s="1">
        <v>35</v>
      </c>
      <c r="I26" s="1">
        <v>31</v>
      </c>
      <c r="J26" s="38">
        <v>0</v>
      </c>
      <c r="K26" s="38">
        <v>0</v>
      </c>
      <c r="L26" s="38">
        <v>3</v>
      </c>
      <c r="M26" s="1">
        <v>7</v>
      </c>
    </row>
    <row r="27" spans="2:13" x14ac:dyDescent="0.4">
      <c r="B27" s="38" t="s">
        <v>62</v>
      </c>
      <c r="C27" s="38" t="s">
        <v>65</v>
      </c>
      <c r="D27" s="1">
        <v>71</v>
      </c>
      <c r="E27" s="1">
        <v>150.69999999999999</v>
      </c>
      <c r="F27" s="1">
        <v>51.1</v>
      </c>
      <c r="G27" s="1">
        <v>27.2</v>
      </c>
      <c r="H27" s="1">
        <v>19</v>
      </c>
      <c r="I27" s="1">
        <v>32</v>
      </c>
      <c r="J27" s="38">
        <v>0</v>
      </c>
      <c r="K27" s="38">
        <v>0</v>
      </c>
      <c r="L27" s="38">
        <v>1</v>
      </c>
      <c r="M27" s="1">
        <v>7.5</v>
      </c>
    </row>
    <row r="28" spans="2:13" x14ac:dyDescent="0.4">
      <c r="B28" s="38" t="s">
        <v>62</v>
      </c>
      <c r="C28" s="38" t="s">
        <v>65</v>
      </c>
      <c r="D28" s="1">
        <v>79</v>
      </c>
      <c r="E28" s="1">
        <v>148.69999999999999</v>
      </c>
      <c r="F28" s="1">
        <v>47.4</v>
      </c>
      <c r="G28" s="1">
        <v>23.3</v>
      </c>
      <c r="H28" s="1">
        <v>18</v>
      </c>
      <c r="I28" s="1">
        <v>33</v>
      </c>
      <c r="J28" s="38">
        <v>0</v>
      </c>
      <c r="K28" s="38">
        <v>1</v>
      </c>
      <c r="L28" s="38">
        <v>4</v>
      </c>
      <c r="M28" s="1">
        <v>13.3</v>
      </c>
    </row>
    <row r="29" spans="2:13" x14ac:dyDescent="0.4">
      <c r="B29" s="38" t="s">
        <v>62</v>
      </c>
      <c r="C29" s="38" t="s">
        <v>65</v>
      </c>
      <c r="D29" s="1">
        <v>69</v>
      </c>
      <c r="E29" s="1">
        <v>149.69999999999999</v>
      </c>
      <c r="F29" s="1">
        <v>53.3</v>
      </c>
      <c r="G29" s="1">
        <v>30.6</v>
      </c>
      <c r="H29" s="1">
        <v>24</v>
      </c>
      <c r="I29" s="1">
        <v>34</v>
      </c>
      <c r="J29" s="38">
        <v>0</v>
      </c>
      <c r="K29" s="38">
        <v>0</v>
      </c>
      <c r="L29" s="38">
        <v>0</v>
      </c>
      <c r="M29" s="1">
        <v>6.5</v>
      </c>
    </row>
    <row r="30" spans="2:13" x14ac:dyDescent="0.4">
      <c r="B30" s="38" t="s">
        <v>62</v>
      </c>
      <c r="C30" s="38" t="s">
        <v>65</v>
      </c>
      <c r="D30" s="1">
        <v>64</v>
      </c>
      <c r="E30" s="1">
        <v>154.9</v>
      </c>
      <c r="F30" s="1">
        <v>52.5</v>
      </c>
      <c r="G30" s="1">
        <v>27</v>
      </c>
      <c r="H30" s="1">
        <v>36</v>
      </c>
      <c r="I30" s="1">
        <v>35</v>
      </c>
      <c r="J30" s="38">
        <v>0</v>
      </c>
      <c r="K30" s="38">
        <v>0</v>
      </c>
      <c r="L30" s="38">
        <v>1</v>
      </c>
      <c r="M30" s="1">
        <v>8</v>
      </c>
    </row>
    <row r="31" spans="2:13" x14ac:dyDescent="0.4">
      <c r="B31" s="38" t="s">
        <v>62</v>
      </c>
      <c r="C31" s="38" t="s">
        <v>65</v>
      </c>
      <c r="D31" s="1">
        <v>69</v>
      </c>
      <c r="E31" s="1">
        <v>155.30000000000001</v>
      </c>
      <c r="F31" s="1">
        <v>48.7</v>
      </c>
      <c r="G31" s="1">
        <v>23.6</v>
      </c>
      <c r="H31" s="1">
        <v>24</v>
      </c>
      <c r="I31" s="1">
        <v>37</v>
      </c>
      <c r="J31" s="38">
        <v>0</v>
      </c>
      <c r="K31" s="38">
        <v>0</v>
      </c>
      <c r="L31" s="38">
        <v>4</v>
      </c>
      <c r="M31" s="1">
        <v>7</v>
      </c>
    </row>
    <row r="32" spans="2:13" x14ac:dyDescent="0.4">
      <c r="B32" s="38" t="s">
        <v>62</v>
      </c>
      <c r="C32" s="38" t="s">
        <v>65</v>
      </c>
      <c r="D32" s="1">
        <v>76</v>
      </c>
      <c r="E32" s="1">
        <v>147.30000000000001</v>
      </c>
      <c r="F32" s="1">
        <v>48.5</v>
      </c>
      <c r="G32" s="1">
        <v>27.5</v>
      </c>
      <c r="H32" s="1">
        <v>17</v>
      </c>
      <c r="I32" s="1">
        <v>37.5</v>
      </c>
      <c r="J32" s="38">
        <v>0</v>
      </c>
      <c r="K32" s="38">
        <v>0</v>
      </c>
      <c r="L32" s="38">
        <v>0</v>
      </c>
      <c r="M32" s="1">
        <v>11</v>
      </c>
    </row>
    <row r="33" spans="2:13" x14ac:dyDescent="0.4">
      <c r="B33" s="38" t="s">
        <v>62</v>
      </c>
      <c r="C33" s="38" t="s">
        <v>65</v>
      </c>
      <c r="D33" s="1">
        <v>76</v>
      </c>
      <c r="E33" s="1">
        <v>145.80000000000001</v>
      </c>
      <c r="F33" s="1">
        <v>42.9</v>
      </c>
      <c r="G33" s="1">
        <v>22</v>
      </c>
      <c r="H33" s="1">
        <v>21</v>
      </c>
      <c r="I33" s="1">
        <v>40</v>
      </c>
      <c r="J33" s="38">
        <v>1</v>
      </c>
      <c r="K33" s="38">
        <v>0</v>
      </c>
      <c r="L33" s="38">
        <v>0</v>
      </c>
      <c r="M33" s="1">
        <v>9</v>
      </c>
    </row>
    <row r="34" spans="2:13" x14ac:dyDescent="0.4">
      <c r="B34" s="38" t="s">
        <v>62</v>
      </c>
      <c r="C34" s="38" t="s">
        <v>65</v>
      </c>
      <c r="D34" s="1">
        <v>69</v>
      </c>
      <c r="E34" s="1">
        <v>146.19999999999999</v>
      </c>
      <c r="F34" s="1">
        <v>46</v>
      </c>
      <c r="G34" s="1">
        <v>24.1</v>
      </c>
      <c r="H34" s="1">
        <v>20</v>
      </c>
      <c r="I34" s="1">
        <v>42</v>
      </c>
      <c r="J34" s="38">
        <v>0</v>
      </c>
      <c r="K34" s="38">
        <v>0</v>
      </c>
      <c r="L34" s="38">
        <v>1</v>
      </c>
      <c r="M34" s="1">
        <v>8</v>
      </c>
    </row>
    <row r="35" spans="2:13" x14ac:dyDescent="0.4">
      <c r="B35" s="38" t="s">
        <v>62</v>
      </c>
      <c r="C35" s="38" t="s">
        <v>65</v>
      </c>
      <c r="D35" s="1">
        <v>63</v>
      </c>
      <c r="E35" s="1">
        <v>150</v>
      </c>
      <c r="F35" s="1">
        <v>54.3</v>
      </c>
      <c r="G35" s="1">
        <v>36</v>
      </c>
      <c r="H35" s="1">
        <v>26</v>
      </c>
      <c r="I35" s="1">
        <v>44</v>
      </c>
      <c r="J35" s="38">
        <v>0</v>
      </c>
      <c r="K35" s="38">
        <v>0</v>
      </c>
      <c r="L35" s="38">
        <v>0</v>
      </c>
      <c r="M35" s="1">
        <v>7</v>
      </c>
    </row>
    <row r="36" spans="2:13" x14ac:dyDescent="0.4">
      <c r="B36" s="38" t="s">
        <v>62</v>
      </c>
      <c r="C36" s="38" t="s">
        <v>65</v>
      </c>
      <c r="D36" s="1">
        <v>77</v>
      </c>
      <c r="E36" s="1">
        <v>134.4</v>
      </c>
      <c r="F36" s="1">
        <v>36.299999999999997</v>
      </c>
      <c r="G36" s="1">
        <v>24.8</v>
      </c>
      <c r="H36" s="1">
        <v>23</v>
      </c>
      <c r="I36" s="1">
        <v>45</v>
      </c>
      <c r="J36" s="38">
        <v>1</v>
      </c>
      <c r="K36" s="38">
        <v>1</v>
      </c>
      <c r="L36" s="38">
        <v>4</v>
      </c>
      <c r="M36" s="1">
        <v>9</v>
      </c>
    </row>
    <row r="37" spans="2:13" x14ac:dyDescent="0.4">
      <c r="B37" s="38" t="s">
        <v>62</v>
      </c>
      <c r="C37" s="38" t="s">
        <v>65</v>
      </c>
      <c r="D37" s="1">
        <v>64</v>
      </c>
      <c r="E37" s="1">
        <v>147.4</v>
      </c>
      <c r="F37" s="1">
        <v>46.3</v>
      </c>
      <c r="G37" s="1">
        <v>24.8</v>
      </c>
      <c r="H37" s="1">
        <v>28</v>
      </c>
      <c r="I37" s="1">
        <v>50</v>
      </c>
      <c r="J37" s="38">
        <v>0</v>
      </c>
      <c r="K37" s="38">
        <v>0</v>
      </c>
      <c r="L37" s="38">
        <v>0</v>
      </c>
      <c r="M37" s="1">
        <v>7.75</v>
      </c>
    </row>
    <row r="38" spans="2:13" x14ac:dyDescent="0.4">
      <c r="B38" s="38" t="s">
        <v>62</v>
      </c>
      <c r="C38" s="38" t="s">
        <v>65</v>
      </c>
      <c r="D38" s="1">
        <v>67</v>
      </c>
      <c r="E38" s="1">
        <v>150.6</v>
      </c>
      <c r="F38" s="1">
        <v>49.9</v>
      </c>
      <c r="G38" s="1">
        <v>25.9</v>
      </c>
      <c r="H38" s="1">
        <v>22</v>
      </c>
      <c r="I38" s="1">
        <v>53</v>
      </c>
      <c r="J38" s="38">
        <v>0</v>
      </c>
      <c r="K38" s="38">
        <v>1</v>
      </c>
      <c r="L38" s="38">
        <v>0</v>
      </c>
      <c r="M38" s="1">
        <v>8</v>
      </c>
    </row>
    <row r="39" spans="2:13" x14ac:dyDescent="0.4">
      <c r="B39" s="38" t="s">
        <v>62</v>
      </c>
      <c r="C39" s="38" t="s">
        <v>65</v>
      </c>
      <c r="D39" s="1">
        <v>73</v>
      </c>
      <c r="E39" s="1">
        <v>144.30000000000001</v>
      </c>
      <c r="F39" s="1">
        <v>45.7</v>
      </c>
      <c r="G39" s="1">
        <v>23.5</v>
      </c>
      <c r="H39" s="1">
        <v>17</v>
      </c>
      <c r="I39" s="1">
        <v>55</v>
      </c>
      <c r="J39" s="38">
        <v>0</v>
      </c>
      <c r="K39" s="38">
        <v>0</v>
      </c>
      <c r="L39" s="38">
        <v>0</v>
      </c>
      <c r="M39" s="1">
        <v>9</v>
      </c>
    </row>
    <row r="40" spans="2:13" x14ac:dyDescent="0.4">
      <c r="B40" s="38" t="s">
        <v>62</v>
      </c>
      <c r="C40" s="38" t="s">
        <v>65</v>
      </c>
      <c r="D40" s="1">
        <v>74</v>
      </c>
      <c r="E40" s="1">
        <v>150.1</v>
      </c>
      <c r="F40" s="1">
        <v>57.3</v>
      </c>
      <c r="G40" s="1">
        <v>30.4</v>
      </c>
      <c r="H40" s="1">
        <v>26</v>
      </c>
      <c r="I40" s="1">
        <v>58</v>
      </c>
      <c r="J40" s="38">
        <v>1</v>
      </c>
      <c r="K40" s="38">
        <v>1</v>
      </c>
      <c r="L40" s="38">
        <v>3</v>
      </c>
      <c r="M40" s="1">
        <v>17</v>
      </c>
    </row>
    <row r="41" spans="2:13" x14ac:dyDescent="0.4">
      <c r="B41" s="38" t="s">
        <v>62</v>
      </c>
      <c r="C41" s="38" t="s">
        <v>65</v>
      </c>
      <c r="D41" s="1">
        <v>75</v>
      </c>
      <c r="E41" s="1">
        <v>154.19999999999999</v>
      </c>
      <c r="F41" s="1">
        <v>59.8</v>
      </c>
      <c r="G41" s="1">
        <v>33.1</v>
      </c>
      <c r="H41" s="1">
        <v>22</v>
      </c>
      <c r="I41" s="1">
        <v>58</v>
      </c>
      <c r="J41" s="38">
        <v>0</v>
      </c>
      <c r="K41" s="38">
        <v>0</v>
      </c>
      <c r="L41" s="38">
        <v>4</v>
      </c>
      <c r="M41" s="1">
        <v>9</v>
      </c>
    </row>
    <row r="42" spans="2:13" x14ac:dyDescent="0.4">
      <c r="B42" s="38" t="s">
        <v>62</v>
      </c>
      <c r="C42" s="38" t="s">
        <v>65</v>
      </c>
      <c r="D42" s="1">
        <v>78</v>
      </c>
      <c r="E42" s="1">
        <v>159.69999999999999</v>
      </c>
      <c r="F42" s="1">
        <v>52.9</v>
      </c>
      <c r="G42" s="1">
        <v>14.7</v>
      </c>
      <c r="H42" s="1">
        <v>36</v>
      </c>
      <c r="I42" s="1">
        <v>65</v>
      </c>
      <c r="J42" s="38">
        <v>0</v>
      </c>
      <c r="K42" s="38">
        <v>0</v>
      </c>
      <c r="L42" s="38">
        <v>4</v>
      </c>
      <c r="M42" s="1">
        <v>8</v>
      </c>
    </row>
    <row r="43" spans="2:13" x14ac:dyDescent="0.4">
      <c r="B43" s="38" t="s">
        <v>62</v>
      </c>
      <c r="C43" s="38" t="s">
        <v>67</v>
      </c>
      <c r="D43" s="1">
        <v>75</v>
      </c>
      <c r="E43" s="1">
        <v>159.30000000000001</v>
      </c>
      <c r="F43" s="1">
        <v>53.6</v>
      </c>
      <c r="G43" s="1">
        <v>17.100000000000001</v>
      </c>
      <c r="H43" s="1">
        <v>34</v>
      </c>
      <c r="I43" s="1">
        <v>66</v>
      </c>
      <c r="J43" s="38">
        <v>0</v>
      </c>
      <c r="K43" s="38">
        <v>1</v>
      </c>
      <c r="L43" s="38">
        <v>0</v>
      </c>
      <c r="M43" s="1">
        <v>7.5</v>
      </c>
    </row>
    <row r="44" spans="2:13" x14ac:dyDescent="0.4">
      <c r="B44" s="38" t="s">
        <v>62</v>
      </c>
      <c r="C44" s="38" t="s">
        <v>65</v>
      </c>
      <c r="D44" s="1">
        <v>75</v>
      </c>
      <c r="E44" s="1">
        <v>151.1</v>
      </c>
      <c r="F44" s="1">
        <v>55.2</v>
      </c>
      <c r="G44" s="1">
        <v>28.7</v>
      </c>
      <c r="H44" s="1">
        <v>20</v>
      </c>
      <c r="I44" s="1">
        <v>68</v>
      </c>
      <c r="J44" s="38">
        <v>0</v>
      </c>
      <c r="K44" s="38">
        <v>0</v>
      </c>
      <c r="L44" s="38">
        <v>4</v>
      </c>
      <c r="M44" s="1">
        <v>8.5</v>
      </c>
    </row>
    <row r="45" spans="2:13" x14ac:dyDescent="0.4">
      <c r="B45" s="38" t="s">
        <v>62</v>
      </c>
      <c r="C45" s="38" t="s">
        <v>65</v>
      </c>
      <c r="D45" s="1">
        <v>69</v>
      </c>
      <c r="E45" s="1">
        <v>159.5</v>
      </c>
      <c r="F45" s="1">
        <v>52.7</v>
      </c>
      <c r="G45" s="1">
        <v>13.4</v>
      </c>
      <c r="H45" s="1">
        <v>36</v>
      </c>
      <c r="I45" s="1">
        <v>70</v>
      </c>
      <c r="J45" s="38">
        <v>0</v>
      </c>
      <c r="K45" s="38">
        <v>0</v>
      </c>
      <c r="L45" s="38">
        <v>0</v>
      </c>
      <c r="M45" s="1">
        <v>8.5</v>
      </c>
    </row>
    <row r="46" spans="2:13" x14ac:dyDescent="0.4">
      <c r="B46" s="38" t="s">
        <v>62</v>
      </c>
      <c r="C46" s="38" t="s">
        <v>65</v>
      </c>
      <c r="D46" s="1">
        <v>76</v>
      </c>
      <c r="E46" s="1">
        <v>154.30000000000001</v>
      </c>
      <c r="F46" s="1">
        <v>57.8</v>
      </c>
      <c r="G46" s="1">
        <v>31.2</v>
      </c>
      <c r="H46" s="1">
        <v>28</v>
      </c>
      <c r="I46" s="1">
        <v>71</v>
      </c>
      <c r="J46" s="38">
        <v>0</v>
      </c>
      <c r="K46" s="38">
        <v>0</v>
      </c>
      <c r="L46" s="38">
        <v>3</v>
      </c>
      <c r="M46" s="1">
        <v>8.5</v>
      </c>
    </row>
    <row r="47" spans="2:13" x14ac:dyDescent="0.4">
      <c r="B47" s="38" t="s">
        <v>62</v>
      </c>
      <c r="C47" s="38" t="s">
        <v>65</v>
      </c>
      <c r="D47" s="1">
        <v>68</v>
      </c>
      <c r="E47" s="1">
        <v>149.19999999999999</v>
      </c>
      <c r="F47" s="1">
        <v>55.9</v>
      </c>
      <c r="G47" s="1">
        <v>28.8</v>
      </c>
      <c r="H47" s="1">
        <v>26</v>
      </c>
      <c r="I47" s="1">
        <v>73</v>
      </c>
      <c r="J47" s="38">
        <v>0</v>
      </c>
      <c r="K47" s="38">
        <v>0</v>
      </c>
      <c r="L47" s="38">
        <v>0</v>
      </c>
      <c r="M47" s="1">
        <v>7.5</v>
      </c>
    </row>
    <row r="48" spans="2:13" x14ac:dyDescent="0.4">
      <c r="B48" s="38" t="s">
        <v>62</v>
      </c>
      <c r="C48" s="38" t="s">
        <v>65</v>
      </c>
      <c r="D48" s="1">
        <v>65</v>
      </c>
      <c r="E48" s="1">
        <v>156.4</v>
      </c>
      <c r="F48" s="1">
        <v>56.6</v>
      </c>
      <c r="G48" s="1">
        <v>28.2</v>
      </c>
      <c r="H48" s="1">
        <v>30</v>
      </c>
      <c r="I48" s="1">
        <v>79</v>
      </c>
      <c r="J48" s="38">
        <v>0</v>
      </c>
      <c r="K48" s="38">
        <v>0</v>
      </c>
      <c r="L48" s="38">
        <v>0</v>
      </c>
      <c r="M48" s="1">
        <v>5</v>
      </c>
    </row>
    <row r="49" spans="2:13" x14ac:dyDescent="0.4">
      <c r="B49" s="38" t="s">
        <v>62</v>
      </c>
      <c r="C49" s="38" t="s">
        <v>67</v>
      </c>
      <c r="D49" s="1">
        <v>74</v>
      </c>
      <c r="E49" s="1">
        <v>164.4</v>
      </c>
      <c r="F49" s="1">
        <v>60.2</v>
      </c>
      <c r="G49" s="1">
        <v>14.6</v>
      </c>
      <c r="H49" s="1">
        <v>41</v>
      </c>
      <c r="I49" s="1">
        <v>91</v>
      </c>
      <c r="J49" s="38">
        <v>0</v>
      </c>
      <c r="K49" s="38">
        <v>0</v>
      </c>
      <c r="L49" s="38">
        <v>4</v>
      </c>
      <c r="M49" s="1">
        <v>9</v>
      </c>
    </row>
    <row r="50" spans="2:13" x14ac:dyDescent="0.4">
      <c r="B50" s="38" t="s">
        <v>62</v>
      </c>
      <c r="C50" s="38" t="s">
        <v>65</v>
      </c>
      <c r="D50" s="1">
        <v>71</v>
      </c>
      <c r="E50" s="1">
        <v>152.19999999999999</v>
      </c>
      <c r="F50" s="1">
        <v>49.6</v>
      </c>
      <c r="G50" s="1">
        <v>26.3</v>
      </c>
      <c r="H50" s="1">
        <v>29</v>
      </c>
      <c r="I50" s="1">
        <v>95</v>
      </c>
      <c r="J50" s="38">
        <v>0</v>
      </c>
      <c r="K50" s="38">
        <v>0</v>
      </c>
      <c r="L50" s="38">
        <v>4</v>
      </c>
      <c r="M50" s="1">
        <v>10</v>
      </c>
    </row>
    <row r="51" spans="2:13" x14ac:dyDescent="0.4">
      <c r="B51" s="38" t="s">
        <v>62</v>
      </c>
      <c r="C51" s="38" t="s">
        <v>65</v>
      </c>
      <c r="D51" s="1">
        <v>74</v>
      </c>
      <c r="E51" s="1">
        <v>151</v>
      </c>
      <c r="F51" s="1">
        <v>49.4</v>
      </c>
      <c r="G51" s="1">
        <v>27.5</v>
      </c>
      <c r="H51" s="1">
        <v>24</v>
      </c>
      <c r="I51" s="1">
        <v>97</v>
      </c>
      <c r="J51" s="38">
        <v>0</v>
      </c>
      <c r="K51" s="38">
        <v>0</v>
      </c>
      <c r="L51" s="38">
        <v>4</v>
      </c>
      <c r="M51" s="1">
        <v>11</v>
      </c>
    </row>
    <row r="52" spans="2:13" x14ac:dyDescent="0.4">
      <c r="B52" s="38" t="s">
        <v>62</v>
      </c>
      <c r="C52" s="38" t="s">
        <v>67</v>
      </c>
      <c r="D52" s="1">
        <v>72</v>
      </c>
      <c r="E52" s="1">
        <v>159.69999999999999</v>
      </c>
      <c r="F52" s="1">
        <v>48.3</v>
      </c>
      <c r="G52" s="1">
        <v>14.4</v>
      </c>
      <c r="H52" s="1">
        <v>35</v>
      </c>
      <c r="I52" s="1">
        <v>98</v>
      </c>
      <c r="J52" s="38">
        <v>0</v>
      </c>
      <c r="K52" s="38">
        <v>0</v>
      </c>
      <c r="L52" s="38">
        <v>5</v>
      </c>
      <c r="M52" s="1">
        <v>8</v>
      </c>
    </row>
    <row r="53" spans="2:13" x14ac:dyDescent="0.4">
      <c r="B53" s="38" t="s">
        <v>62</v>
      </c>
      <c r="C53" s="38" t="s">
        <v>65</v>
      </c>
      <c r="D53" s="1">
        <v>71</v>
      </c>
      <c r="E53" s="1">
        <v>154</v>
      </c>
      <c r="F53" s="1">
        <v>52.7</v>
      </c>
      <c r="G53" s="1">
        <v>28.1</v>
      </c>
      <c r="H53" s="1">
        <v>25</v>
      </c>
      <c r="I53" s="1">
        <v>104</v>
      </c>
      <c r="J53" s="38">
        <v>0</v>
      </c>
      <c r="K53" s="38">
        <v>0</v>
      </c>
      <c r="L53" s="38">
        <v>0</v>
      </c>
      <c r="M53" s="1">
        <v>8</v>
      </c>
    </row>
    <row r="54" spans="2:13" x14ac:dyDescent="0.4">
      <c r="B54" s="38" t="s">
        <v>62</v>
      </c>
      <c r="C54" s="38" t="s">
        <v>67</v>
      </c>
      <c r="D54" s="1">
        <v>74</v>
      </c>
      <c r="E54" s="1">
        <v>162.5</v>
      </c>
      <c r="F54" s="1">
        <v>63.2</v>
      </c>
      <c r="G54" s="1">
        <v>19.600000000000001</v>
      </c>
      <c r="H54" s="1">
        <v>37</v>
      </c>
      <c r="I54" s="1">
        <v>108</v>
      </c>
      <c r="J54" s="38">
        <v>0</v>
      </c>
      <c r="K54" s="38">
        <v>0</v>
      </c>
      <c r="L54" s="38">
        <v>4</v>
      </c>
      <c r="M54" s="1">
        <v>7.5</v>
      </c>
    </row>
    <row r="55" spans="2:13" x14ac:dyDescent="0.4">
      <c r="B55" s="38" t="s">
        <v>62</v>
      </c>
      <c r="C55" s="38" t="s">
        <v>65</v>
      </c>
      <c r="D55" s="1">
        <v>61</v>
      </c>
      <c r="E55" s="1">
        <v>154.1</v>
      </c>
      <c r="F55" s="1">
        <v>43.5</v>
      </c>
      <c r="G55" s="1">
        <v>19.3</v>
      </c>
      <c r="H55" s="1">
        <v>30</v>
      </c>
      <c r="I55" s="1">
        <v>120</v>
      </c>
      <c r="J55" s="38">
        <v>0</v>
      </c>
      <c r="K55" s="38">
        <v>0</v>
      </c>
      <c r="L55" s="38">
        <v>3</v>
      </c>
      <c r="M55" s="1">
        <v>8</v>
      </c>
    </row>
    <row r="56" spans="2:13" x14ac:dyDescent="0.4">
      <c r="B56" s="38" t="s">
        <v>62</v>
      </c>
      <c r="C56" s="38" t="s">
        <v>65</v>
      </c>
      <c r="D56" s="1">
        <v>61</v>
      </c>
      <c r="E56" s="1">
        <v>160.30000000000001</v>
      </c>
      <c r="F56" s="1">
        <v>69.2</v>
      </c>
      <c r="G56" s="1">
        <v>33.200000000000003</v>
      </c>
      <c r="H56" s="1">
        <v>30</v>
      </c>
      <c r="I56" s="1">
        <v>120</v>
      </c>
      <c r="J56" s="38">
        <v>0</v>
      </c>
      <c r="K56" s="38">
        <v>0</v>
      </c>
      <c r="L56" s="38">
        <v>4</v>
      </c>
      <c r="M56" s="1">
        <v>7.3</v>
      </c>
    </row>
    <row r="57" spans="2:13" x14ac:dyDescent="0.4">
      <c r="B57" s="38" t="s">
        <v>62</v>
      </c>
      <c r="C57" s="38" t="s">
        <v>65</v>
      </c>
      <c r="D57" s="1">
        <v>64</v>
      </c>
      <c r="E57" s="1">
        <v>149</v>
      </c>
      <c r="F57" s="1">
        <v>56.6</v>
      </c>
      <c r="G57" s="1">
        <v>32.5</v>
      </c>
      <c r="H57" s="1">
        <v>26</v>
      </c>
      <c r="I57" s="1">
        <v>120</v>
      </c>
      <c r="J57" s="38">
        <v>0</v>
      </c>
      <c r="K57" s="38">
        <v>0</v>
      </c>
      <c r="L57" s="38">
        <v>1</v>
      </c>
      <c r="M57" s="1">
        <v>6.5</v>
      </c>
    </row>
    <row r="58" spans="2:13" x14ac:dyDescent="0.4">
      <c r="B58" s="38" t="s">
        <v>62</v>
      </c>
      <c r="C58" s="38" t="s">
        <v>65</v>
      </c>
      <c r="D58" s="1">
        <v>68</v>
      </c>
      <c r="E58" s="1">
        <v>145.69999999999999</v>
      </c>
      <c r="F58" s="1">
        <v>44.3</v>
      </c>
      <c r="G58" s="1">
        <v>23.9</v>
      </c>
      <c r="H58" s="1">
        <v>18</v>
      </c>
      <c r="I58" s="1">
        <v>120</v>
      </c>
      <c r="J58" s="38">
        <v>0</v>
      </c>
      <c r="K58" s="38">
        <v>0</v>
      </c>
      <c r="L58" s="38">
        <v>4</v>
      </c>
      <c r="M58" s="1">
        <v>6.5</v>
      </c>
    </row>
    <row r="59" spans="2:13" x14ac:dyDescent="0.4">
      <c r="B59" s="38" t="s">
        <v>62</v>
      </c>
      <c r="C59" s="38" t="s">
        <v>65</v>
      </c>
      <c r="D59" s="1">
        <v>70</v>
      </c>
      <c r="E59" s="1">
        <v>149.80000000000001</v>
      </c>
      <c r="F59" s="1">
        <v>46.6</v>
      </c>
      <c r="G59" s="1">
        <v>28.4</v>
      </c>
      <c r="H59" s="1">
        <v>15</v>
      </c>
      <c r="I59" s="1">
        <v>120</v>
      </c>
      <c r="J59" s="38">
        <v>1</v>
      </c>
      <c r="K59" s="38">
        <v>0</v>
      </c>
      <c r="L59" s="38">
        <v>0</v>
      </c>
      <c r="M59" s="1">
        <v>8</v>
      </c>
    </row>
    <row r="60" spans="2:13" x14ac:dyDescent="0.4">
      <c r="B60" s="38" t="s">
        <v>62</v>
      </c>
      <c r="C60" s="38" t="s">
        <v>65</v>
      </c>
      <c r="D60" s="1">
        <v>70</v>
      </c>
      <c r="E60" s="1">
        <v>152.19999999999999</v>
      </c>
      <c r="F60" s="1">
        <v>55.1</v>
      </c>
      <c r="G60" s="1">
        <v>27.9</v>
      </c>
      <c r="H60" s="1">
        <v>27</v>
      </c>
      <c r="I60" s="1">
        <v>120</v>
      </c>
      <c r="J60" s="38">
        <v>0</v>
      </c>
      <c r="K60" s="38">
        <v>0</v>
      </c>
      <c r="L60" s="38">
        <v>0</v>
      </c>
      <c r="M60" s="1">
        <v>7.25</v>
      </c>
    </row>
    <row r="61" spans="2:13" x14ac:dyDescent="0.4">
      <c r="B61" s="38" t="s">
        <v>62</v>
      </c>
      <c r="C61" s="38" t="s">
        <v>65</v>
      </c>
      <c r="D61" s="1">
        <v>70</v>
      </c>
      <c r="E61" s="1">
        <v>161.80000000000001</v>
      </c>
      <c r="F61" s="1">
        <v>48.1</v>
      </c>
      <c r="G61" s="1">
        <v>17.3</v>
      </c>
      <c r="H61" s="1">
        <v>28</v>
      </c>
      <c r="I61" s="1">
        <v>120</v>
      </c>
      <c r="J61" s="38">
        <v>0</v>
      </c>
      <c r="K61" s="38">
        <v>0</v>
      </c>
      <c r="L61" s="38">
        <v>3</v>
      </c>
      <c r="M61" s="1">
        <v>6.5</v>
      </c>
    </row>
    <row r="62" spans="2:13" x14ac:dyDescent="0.4">
      <c r="B62" s="38" t="s">
        <v>62</v>
      </c>
      <c r="C62" s="38" t="s">
        <v>65</v>
      </c>
      <c r="D62" s="1">
        <v>71</v>
      </c>
      <c r="E62" s="1">
        <v>146.4</v>
      </c>
      <c r="F62" s="1">
        <v>51.8</v>
      </c>
      <c r="G62" s="1">
        <v>28.7</v>
      </c>
      <c r="H62" s="1">
        <v>27</v>
      </c>
      <c r="I62" s="1">
        <v>120</v>
      </c>
      <c r="J62" s="38">
        <v>0</v>
      </c>
      <c r="K62" s="38">
        <v>0</v>
      </c>
      <c r="L62" s="38">
        <v>0</v>
      </c>
      <c r="M62" s="1">
        <v>8</v>
      </c>
    </row>
    <row r="63" spans="2:13" x14ac:dyDescent="0.4">
      <c r="B63" s="38" t="s">
        <v>62</v>
      </c>
      <c r="C63" s="38" t="s">
        <v>65</v>
      </c>
      <c r="D63" s="1">
        <v>76</v>
      </c>
      <c r="E63" s="1">
        <v>149</v>
      </c>
      <c r="F63" s="1">
        <v>47.3</v>
      </c>
      <c r="G63" s="1">
        <v>23.6</v>
      </c>
      <c r="H63" s="1">
        <v>19</v>
      </c>
      <c r="I63" s="1">
        <v>120</v>
      </c>
      <c r="J63" s="38">
        <v>0</v>
      </c>
      <c r="K63" s="38">
        <v>1</v>
      </c>
      <c r="L63" s="38">
        <v>4</v>
      </c>
      <c r="M63" s="1">
        <v>9</v>
      </c>
    </row>
    <row r="64" spans="2:13" x14ac:dyDescent="0.4">
      <c r="B64" s="38" t="s">
        <v>63</v>
      </c>
      <c r="C64" s="38" t="s">
        <v>65</v>
      </c>
      <c r="D64" s="1">
        <v>70</v>
      </c>
      <c r="E64" s="1">
        <v>139.1</v>
      </c>
      <c r="F64" s="1">
        <v>44</v>
      </c>
      <c r="G64" s="1">
        <v>23.3</v>
      </c>
      <c r="H64" s="1">
        <v>13</v>
      </c>
      <c r="I64" s="1">
        <v>0</v>
      </c>
      <c r="J64" s="38">
        <v>1</v>
      </c>
      <c r="K64" s="38">
        <v>0</v>
      </c>
      <c r="L64" s="38">
        <v>0</v>
      </c>
      <c r="M64" s="1">
        <v>8</v>
      </c>
    </row>
    <row r="65" spans="2:13" x14ac:dyDescent="0.4">
      <c r="B65" s="38" t="s">
        <v>63</v>
      </c>
      <c r="C65" s="38" t="s">
        <v>65</v>
      </c>
      <c r="D65" s="1">
        <v>75</v>
      </c>
      <c r="E65" s="1">
        <v>149.9</v>
      </c>
      <c r="F65" s="1">
        <v>47.6</v>
      </c>
      <c r="G65" s="1">
        <v>21.9</v>
      </c>
      <c r="H65" s="1">
        <v>18</v>
      </c>
      <c r="I65" s="1">
        <v>8</v>
      </c>
      <c r="J65" s="38">
        <v>0</v>
      </c>
      <c r="K65" s="38">
        <v>0</v>
      </c>
      <c r="L65" s="38">
        <v>0</v>
      </c>
      <c r="M65" s="1">
        <v>7.5</v>
      </c>
    </row>
    <row r="66" spans="2:13" x14ac:dyDescent="0.4">
      <c r="B66" s="38" t="s">
        <v>63</v>
      </c>
      <c r="C66" s="38" t="s">
        <v>65</v>
      </c>
      <c r="D66" s="1">
        <v>83</v>
      </c>
      <c r="E66" s="1">
        <v>149.69999999999999</v>
      </c>
      <c r="F66" s="1">
        <v>65.7</v>
      </c>
      <c r="G66" s="1">
        <v>38.700000000000003</v>
      </c>
      <c r="H66" s="1">
        <v>24</v>
      </c>
      <c r="I66" s="1">
        <v>9</v>
      </c>
      <c r="J66" s="38">
        <v>0</v>
      </c>
      <c r="K66" s="38">
        <v>0</v>
      </c>
      <c r="L66" s="38">
        <v>1</v>
      </c>
      <c r="M66" s="1">
        <v>10.5</v>
      </c>
    </row>
    <row r="67" spans="2:13" x14ac:dyDescent="0.4">
      <c r="B67" s="38" t="s">
        <v>63</v>
      </c>
      <c r="C67" s="38" t="s">
        <v>65</v>
      </c>
      <c r="D67" s="1">
        <v>66</v>
      </c>
      <c r="E67" s="1">
        <v>155.4</v>
      </c>
      <c r="F67" s="1">
        <v>50</v>
      </c>
      <c r="G67" s="1">
        <v>22.7</v>
      </c>
      <c r="H67" s="1">
        <v>22</v>
      </c>
      <c r="I67" s="1">
        <v>10</v>
      </c>
      <c r="J67" s="38">
        <v>1</v>
      </c>
      <c r="K67" s="38">
        <v>0</v>
      </c>
      <c r="L67" s="38">
        <v>0</v>
      </c>
      <c r="M67" s="1">
        <v>9</v>
      </c>
    </row>
    <row r="68" spans="2:13" x14ac:dyDescent="0.4">
      <c r="B68" s="38" t="s">
        <v>63</v>
      </c>
      <c r="C68" s="38" t="s">
        <v>65</v>
      </c>
      <c r="D68" s="1">
        <v>73</v>
      </c>
      <c r="E68" s="1">
        <v>143.6</v>
      </c>
      <c r="F68" s="1">
        <v>60.7</v>
      </c>
      <c r="G68" s="1">
        <v>37.1</v>
      </c>
      <c r="H68" s="1">
        <v>24</v>
      </c>
      <c r="I68" s="1">
        <v>0</v>
      </c>
      <c r="J68" s="38">
        <v>0</v>
      </c>
      <c r="K68" s="38">
        <v>1</v>
      </c>
      <c r="L68" s="38">
        <v>1</v>
      </c>
      <c r="M68" s="1">
        <v>6.5</v>
      </c>
    </row>
    <row r="69" spans="2:13" x14ac:dyDescent="0.4">
      <c r="B69" s="38" t="s">
        <v>63</v>
      </c>
      <c r="C69" s="38" t="s">
        <v>65</v>
      </c>
      <c r="D69" s="1">
        <v>81</v>
      </c>
      <c r="E69" s="1">
        <v>156.30000000000001</v>
      </c>
      <c r="F69" s="1">
        <v>48.9</v>
      </c>
      <c r="G69" s="1">
        <v>17.7</v>
      </c>
      <c r="H69" s="1">
        <v>12</v>
      </c>
      <c r="I69" s="1">
        <v>12</v>
      </c>
      <c r="J69" s="38">
        <v>1</v>
      </c>
      <c r="K69" s="38">
        <v>0</v>
      </c>
      <c r="L69" s="38">
        <v>0</v>
      </c>
      <c r="M69" s="1">
        <v>10.5</v>
      </c>
    </row>
    <row r="70" spans="2:13" x14ac:dyDescent="0.4">
      <c r="B70" s="38" t="s">
        <v>63</v>
      </c>
      <c r="C70" s="38" t="s">
        <v>65</v>
      </c>
      <c r="D70" s="1">
        <v>74</v>
      </c>
      <c r="E70" s="1">
        <v>153.1</v>
      </c>
      <c r="F70" s="1">
        <v>49.9</v>
      </c>
      <c r="G70" s="1">
        <v>22.8</v>
      </c>
      <c r="H70" s="1">
        <v>22</v>
      </c>
      <c r="I70" s="1">
        <v>19</v>
      </c>
      <c r="J70" s="38">
        <v>0</v>
      </c>
      <c r="K70" s="38">
        <v>0</v>
      </c>
      <c r="L70" s="38">
        <v>0</v>
      </c>
      <c r="M70" s="1">
        <v>12</v>
      </c>
    </row>
    <row r="71" spans="2:13" x14ac:dyDescent="0.4">
      <c r="B71" s="38" t="s">
        <v>63</v>
      </c>
      <c r="C71" s="38" t="s">
        <v>67</v>
      </c>
      <c r="D71" s="1">
        <v>68</v>
      </c>
      <c r="E71" s="1">
        <v>161.19999999999999</v>
      </c>
      <c r="F71" s="1">
        <v>62.8</v>
      </c>
      <c r="G71" s="1">
        <v>22</v>
      </c>
      <c r="H71" s="1">
        <v>13</v>
      </c>
      <c r="I71" s="1">
        <v>20</v>
      </c>
      <c r="J71" s="38">
        <v>0</v>
      </c>
      <c r="K71" s="38">
        <v>0</v>
      </c>
      <c r="L71" s="38">
        <v>2</v>
      </c>
      <c r="M71" s="1">
        <v>7.5</v>
      </c>
    </row>
    <row r="72" spans="2:13" x14ac:dyDescent="0.4">
      <c r="B72" s="38" t="s">
        <v>63</v>
      </c>
      <c r="C72" s="38" t="s">
        <v>65</v>
      </c>
      <c r="D72" s="1">
        <v>75</v>
      </c>
      <c r="E72" s="1">
        <v>157.69999999999999</v>
      </c>
      <c r="F72" s="1">
        <v>65.2</v>
      </c>
      <c r="G72" s="1">
        <v>29.1</v>
      </c>
      <c r="H72" s="1">
        <v>22</v>
      </c>
      <c r="I72" s="1">
        <v>20</v>
      </c>
      <c r="J72" s="38">
        <v>1</v>
      </c>
      <c r="K72" s="38">
        <v>0</v>
      </c>
      <c r="L72" s="38">
        <v>0</v>
      </c>
      <c r="M72" s="1">
        <v>10.5</v>
      </c>
    </row>
    <row r="73" spans="2:13" x14ac:dyDescent="0.4">
      <c r="B73" s="38" t="s">
        <v>63</v>
      </c>
      <c r="C73" s="38" t="s">
        <v>65</v>
      </c>
      <c r="D73" s="1">
        <v>71</v>
      </c>
      <c r="E73" s="1">
        <v>138.4</v>
      </c>
      <c r="F73" s="1">
        <v>41</v>
      </c>
      <c r="G73" s="1">
        <v>24</v>
      </c>
      <c r="H73" s="1">
        <v>25</v>
      </c>
      <c r="I73" s="1">
        <v>22</v>
      </c>
      <c r="J73" s="38">
        <v>0</v>
      </c>
      <c r="K73" s="38">
        <v>0</v>
      </c>
      <c r="L73" s="38">
        <v>1</v>
      </c>
      <c r="M73" s="1">
        <v>8</v>
      </c>
    </row>
    <row r="74" spans="2:13" x14ac:dyDescent="0.4">
      <c r="B74" s="38" t="s">
        <v>63</v>
      </c>
      <c r="C74" s="38" t="s">
        <v>65</v>
      </c>
      <c r="D74" s="1">
        <v>73</v>
      </c>
      <c r="E74" s="1">
        <v>145.80000000000001</v>
      </c>
      <c r="F74" s="1">
        <v>41.8</v>
      </c>
      <c r="G74" s="1">
        <v>23.3</v>
      </c>
      <c r="H74" s="1">
        <v>21</v>
      </c>
      <c r="I74" s="1">
        <v>10</v>
      </c>
      <c r="J74" s="38">
        <v>1</v>
      </c>
      <c r="K74" s="38">
        <v>1</v>
      </c>
      <c r="L74" s="38">
        <v>1</v>
      </c>
      <c r="M74" s="1">
        <v>11.5</v>
      </c>
    </row>
    <row r="75" spans="2:13" x14ac:dyDescent="0.4">
      <c r="B75" s="38" t="s">
        <v>63</v>
      </c>
      <c r="C75" s="38" t="s">
        <v>65</v>
      </c>
      <c r="D75" s="1">
        <v>74</v>
      </c>
      <c r="E75" s="1">
        <v>149</v>
      </c>
      <c r="F75" s="1">
        <v>46.2</v>
      </c>
      <c r="G75" s="1">
        <v>27.4</v>
      </c>
      <c r="H75" s="1">
        <v>25</v>
      </c>
      <c r="I75" s="1">
        <v>0</v>
      </c>
      <c r="J75" s="38">
        <v>0</v>
      </c>
      <c r="K75" s="38">
        <v>1</v>
      </c>
      <c r="L75" s="38">
        <v>2</v>
      </c>
      <c r="M75" s="1">
        <v>9</v>
      </c>
    </row>
    <row r="76" spans="2:13" x14ac:dyDescent="0.4">
      <c r="B76" s="38" t="s">
        <v>63</v>
      </c>
      <c r="C76" s="38" t="s">
        <v>65</v>
      </c>
      <c r="D76" s="1">
        <v>79</v>
      </c>
      <c r="E76" s="1">
        <v>146</v>
      </c>
      <c r="F76" s="1">
        <v>47.5</v>
      </c>
      <c r="G76" s="1">
        <v>23.9</v>
      </c>
      <c r="H76" s="1">
        <v>26</v>
      </c>
      <c r="I76" s="1">
        <v>25</v>
      </c>
      <c r="J76" s="38">
        <v>1</v>
      </c>
      <c r="K76" s="38">
        <v>0</v>
      </c>
      <c r="L76" s="38">
        <v>0</v>
      </c>
      <c r="M76" s="1">
        <v>7</v>
      </c>
    </row>
    <row r="77" spans="2:13" x14ac:dyDescent="0.4">
      <c r="B77" s="38" t="s">
        <v>63</v>
      </c>
      <c r="C77" s="38" t="s">
        <v>65</v>
      </c>
      <c r="D77" s="1">
        <v>73</v>
      </c>
      <c r="E77" s="1">
        <v>148.19999999999999</v>
      </c>
      <c r="F77" s="1">
        <v>60.6</v>
      </c>
      <c r="G77" s="1">
        <v>36.9</v>
      </c>
      <c r="H77" s="1">
        <v>21</v>
      </c>
      <c r="I77" s="1">
        <v>26</v>
      </c>
      <c r="J77" s="38">
        <v>0</v>
      </c>
      <c r="K77" s="38">
        <v>0</v>
      </c>
      <c r="L77" s="38">
        <v>2</v>
      </c>
      <c r="M77" s="1">
        <v>6.5</v>
      </c>
    </row>
    <row r="78" spans="2:13" x14ac:dyDescent="0.4">
      <c r="B78" s="38" t="s">
        <v>63</v>
      </c>
      <c r="C78" s="38" t="s">
        <v>65</v>
      </c>
      <c r="D78" s="1">
        <v>67</v>
      </c>
      <c r="E78" s="1">
        <v>153.5</v>
      </c>
      <c r="F78" s="1">
        <v>47.3</v>
      </c>
      <c r="G78" s="1">
        <v>21.5</v>
      </c>
      <c r="H78" s="1">
        <v>17</v>
      </c>
      <c r="I78" s="1">
        <v>32</v>
      </c>
      <c r="J78" s="38">
        <v>1</v>
      </c>
      <c r="K78" s="38">
        <v>0</v>
      </c>
      <c r="L78" s="38">
        <v>0</v>
      </c>
      <c r="M78" s="1">
        <v>6.5</v>
      </c>
    </row>
    <row r="79" spans="2:13" ht="19.5" thickBot="1" x14ac:dyDescent="0.45">
      <c r="B79" s="40" t="s">
        <v>63</v>
      </c>
      <c r="C79" s="40" t="s">
        <v>65</v>
      </c>
      <c r="D79" s="2">
        <v>74</v>
      </c>
      <c r="E79" s="2">
        <v>147.30000000000001</v>
      </c>
      <c r="F79" s="2">
        <v>47.7</v>
      </c>
      <c r="G79" s="2">
        <v>23.5</v>
      </c>
      <c r="H79" s="2">
        <v>18</v>
      </c>
      <c r="I79" s="2">
        <v>33</v>
      </c>
      <c r="J79" s="40">
        <v>0</v>
      </c>
      <c r="K79" s="40">
        <v>0</v>
      </c>
      <c r="L79" s="40">
        <v>0</v>
      </c>
      <c r="M79" s="2">
        <v>7.5</v>
      </c>
    </row>
    <row r="81" spans="10:12" x14ac:dyDescent="0.4">
      <c r="J81" s="38" t="s">
        <v>60</v>
      </c>
      <c r="K81" s="38" t="s">
        <v>60</v>
      </c>
      <c r="L81" s="38" t="s">
        <v>60</v>
      </c>
    </row>
    <row r="82" spans="10:12" x14ac:dyDescent="0.4">
      <c r="J82" s="38" t="s">
        <v>61</v>
      </c>
      <c r="K82" s="38" t="s">
        <v>61</v>
      </c>
      <c r="L82" s="38" t="s">
        <v>61</v>
      </c>
    </row>
  </sheetData>
  <mergeCells count="1">
    <mergeCell ref="B2:M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0EF60-2814-4C12-9953-B1DBABF7AD2F}">
  <dimension ref="A1:H29"/>
  <sheetViews>
    <sheetView workbookViewId="0">
      <selection activeCell="C8" sqref="C8"/>
    </sheetView>
  </sheetViews>
  <sheetFormatPr defaultRowHeight="18.75" x14ac:dyDescent="0.4"/>
  <cols>
    <col min="1" max="8" width="9" style="1"/>
  </cols>
  <sheetData>
    <row r="1" spans="2:7" x14ac:dyDescent="0.4">
      <c r="B1" s="49" t="s">
        <v>92</v>
      </c>
      <c r="C1" s="49"/>
      <c r="D1" s="49"/>
      <c r="E1" s="49"/>
      <c r="F1" s="49"/>
      <c r="G1" s="49"/>
    </row>
    <row r="2" spans="2:7" ht="19.5" thickBot="1" x14ac:dyDescent="0.45">
      <c r="B2" s="2"/>
      <c r="C2" s="2"/>
      <c r="D2" s="2"/>
      <c r="E2" s="2"/>
      <c r="F2" s="2"/>
      <c r="G2" s="2"/>
    </row>
    <row r="3" spans="2:7" ht="19.5" thickBot="1" x14ac:dyDescent="0.45">
      <c r="B3" s="45">
        <v>42826</v>
      </c>
      <c r="C3" s="45">
        <v>42979</v>
      </c>
      <c r="D3" s="45">
        <v>43191</v>
      </c>
      <c r="E3" s="45">
        <v>43344</v>
      </c>
      <c r="F3" s="45">
        <v>43556</v>
      </c>
      <c r="G3" s="45">
        <v>43709</v>
      </c>
    </row>
    <row r="4" spans="2:7" ht="19.5" thickTop="1" x14ac:dyDescent="0.25">
      <c r="B4" s="41">
        <v>39.6</v>
      </c>
      <c r="C4" s="41">
        <v>40.733333333333327</v>
      </c>
      <c r="D4" s="41">
        <v>41.266666666666673</v>
      </c>
      <c r="E4" s="41">
        <v>42.333333333333336</v>
      </c>
      <c r="F4" s="42">
        <v>44.466666666666669</v>
      </c>
      <c r="G4" s="42">
        <v>47.066666666666663</v>
      </c>
    </row>
    <row r="5" spans="2:7" x14ac:dyDescent="0.25">
      <c r="B5" s="41">
        <v>25.4</v>
      </c>
      <c r="C5" s="41">
        <v>26.666666666666668</v>
      </c>
      <c r="D5" s="41">
        <v>27.733333333333331</v>
      </c>
      <c r="E5" s="41">
        <v>29.8</v>
      </c>
      <c r="F5" s="42">
        <v>31.066666666666663</v>
      </c>
      <c r="G5" s="42">
        <v>34.200000000000003</v>
      </c>
    </row>
    <row r="6" spans="2:7" x14ac:dyDescent="0.25">
      <c r="B6" s="41">
        <v>36.6</v>
      </c>
      <c r="C6" s="41">
        <v>38.533333333333339</v>
      </c>
      <c r="D6" s="41">
        <v>40.93333333333333</v>
      </c>
      <c r="E6" s="41">
        <v>44.133333333333333</v>
      </c>
      <c r="F6" s="42">
        <v>46.6</v>
      </c>
      <c r="G6" s="42">
        <v>51.466666666666669</v>
      </c>
    </row>
    <row r="7" spans="2:7" x14ac:dyDescent="0.25">
      <c r="B7" s="41">
        <v>28.133333333333336</v>
      </c>
      <c r="C7" s="41">
        <v>30.533333333333331</v>
      </c>
      <c r="D7" s="41">
        <v>31.2</v>
      </c>
      <c r="E7" s="41">
        <v>35.466666666666661</v>
      </c>
      <c r="F7" s="42">
        <v>37.200000000000003</v>
      </c>
      <c r="G7" s="42">
        <v>40.866666666666667</v>
      </c>
    </row>
    <row r="8" spans="2:7" x14ac:dyDescent="0.25">
      <c r="B8" s="41">
        <v>22.266666666666666</v>
      </c>
      <c r="C8" s="41">
        <v>26.8</v>
      </c>
      <c r="D8" s="41">
        <v>27.466666666666669</v>
      </c>
      <c r="E8" s="41">
        <v>31.4</v>
      </c>
      <c r="F8" s="42">
        <v>32.133333333333333</v>
      </c>
      <c r="G8" s="42">
        <v>35.533333333333339</v>
      </c>
    </row>
    <row r="9" spans="2:7" x14ac:dyDescent="0.25">
      <c r="B9" s="41">
        <v>33.133333333333333</v>
      </c>
      <c r="C9" s="41">
        <v>35.93333333333333</v>
      </c>
      <c r="D9" s="41">
        <v>35.133333333333333</v>
      </c>
      <c r="E9" s="41">
        <v>37.933333333333337</v>
      </c>
      <c r="F9" s="42">
        <v>40.333333333333336</v>
      </c>
      <c r="G9" s="42">
        <v>42.066666666666663</v>
      </c>
    </row>
    <row r="10" spans="2:7" x14ac:dyDescent="0.25">
      <c r="B10" s="41">
        <v>21.933333333333337</v>
      </c>
      <c r="C10" s="41">
        <v>23.933333333333334</v>
      </c>
      <c r="D10" s="41">
        <v>24.333333333333332</v>
      </c>
      <c r="E10" s="41">
        <v>26.533333333333331</v>
      </c>
      <c r="F10" s="42">
        <v>28.2</v>
      </c>
      <c r="G10" s="42">
        <v>31.6</v>
      </c>
    </row>
    <row r="11" spans="2:7" x14ac:dyDescent="0.25">
      <c r="B11" s="41">
        <v>35</v>
      </c>
      <c r="C11" s="41">
        <v>36.6</v>
      </c>
      <c r="D11" s="41">
        <v>38.733333333333334</v>
      </c>
      <c r="E11" s="41">
        <v>41.466666666666669</v>
      </c>
      <c r="F11" s="42">
        <v>43.933333333333337</v>
      </c>
      <c r="G11" s="42">
        <v>49.766666666666673</v>
      </c>
    </row>
    <row r="12" spans="2:7" x14ac:dyDescent="0.25">
      <c r="B12" s="41">
        <v>37.733333333333334</v>
      </c>
      <c r="C12" s="41">
        <v>35.799999999999997</v>
      </c>
      <c r="D12" s="41">
        <v>36.799999999999997</v>
      </c>
      <c r="E12" s="41">
        <v>39.93333333333333</v>
      </c>
      <c r="F12" s="42">
        <v>41.066666666666663</v>
      </c>
      <c r="G12" s="42">
        <v>46.333333333333336</v>
      </c>
    </row>
    <row r="13" spans="2:7" x14ac:dyDescent="0.25">
      <c r="B13" s="41">
        <v>29.866666666666664</v>
      </c>
      <c r="C13" s="41">
        <v>33.933333333333337</v>
      </c>
      <c r="D13" s="41">
        <v>33.799999999999997</v>
      </c>
      <c r="E13" s="41">
        <v>34.799999999999997</v>
      </c>
      <c r="F13" s="42">
        <v>36.266666666666659</v>
      </c>
      <c r="G13" s="42">
        <v>40.06666666666667</v>
      </c>
    </row>
    <row r="14" spans="2:7" x14ac:dyDescent="0.25">
      <c r="B14" s="41">
        <v>28.666666666666668</v>
      </c>
      <c r="C14" s="41">
        <v>30.533333333333331</v>
      </c>
      <c r="D14" s="41">
        <v>30.8</v>
      </c>
      <c r="E14" s="41">
        <v>33.5</v>
      </c>
      <c r="F14" s="42">
        <v>34.466666666666669</v>
      </c>
      <c r="G14" s="42">
        <v>36.133333333333333</v>
      </c>
    </row>
    <row r="15" spans="2:7" x14ac:dyDescent="0.25">
      <c r="B15" s="41">
        <v>36.933333333333337</v>
      </c>
      <c r="C15" s="41">
        <v>41.066666666666663</v>
      </c>
      <c r="D15" s="41">
        <v>43.9</v>
      </c>
      <c r="E15" s="41">
        <v>46.133333333333326</v>
      </c>
      <c r="F15" s="42">
        <v>48.866666666666667</v>
      </c>
      <c r="G15" s="42">
        <v>51.333333333333336</v>
      </c>
    </row>
    <row r="16" spans="2:7" x14ac:dyDescent="0.25">
      <c r="B16" s="41">
        <v>30.8</v>
      </c>
      <c r="C16" s="41">
        <v>32.4</v>
      </c>
      <c r="D16" s="41">
        <v>33.866666666666667</v>
      </c>
      <c r="E16" s="41">
        <v>36.133333333333333</v>
      </c>
      <c r="F16" s="42">
        <v>36.866666666666667</v>
      </c>
      <c r="G16" s="42">
        <v>40.93333333333333</v>
      </c>
    </row>
    <row r="17" spans="2:7" x14ac:dyDescent="0.25">
      <c r="B17" s="41">
        <v>34.866666666666667</v>
      </c>
      <c r="C17" s="41">
        <v>37.666666666666664</v>
      </c>
      <c r="D17" s="41">
        <v>39.06666666666667</v>
      </c>
      <c r="E17" s="41">
        <v>41.533333333333331</v>
      </c>
      <c r="F17" s="42">
        <v>41.933333333333337</v>
      </c>
      <c r="G17" s="42">
        <v>45.4</v>
      </c>
    </row>
    <row r="18" spans="2:7" x14ac:dyDescent="0.25">
      <c r="B18" s="41">
        <v>25.666666666666668</v>
      </c>
      <c r="C18" s="41">
        <v>27.2</v>
      </c>
      <c r="D18" s="41">
        <v>27.8</v>
      </c>
      <c r="E18" s="41">
        <v>30</v>
      </c>
      <c r="F18" s="42">
        <v>30.466666666666669</v>
      </c>
      <c r="G18" s="42">
        <v>33.133333333333333</v>
      </c>
    </row>
    <row r="19" spans="2:7" x14ac:dyDescent="0.25">
      <c r="B19" s="41">
        <v>37.200000000000003</v>
      </c>
      <c r="C19" s="41">
        <v>39.6</v>
      </c>
      <c r="D19" s="41">
        <v>39.4</v>
      </c>
      <c r="E19" s="41">
        <v>40.966666666666669</v>
      </c>
      <c r="F19" s="42">
        <v>42.4</v>
      </c>
      <c r="G19" s="42">
        <v>47.133333333333326</v>
      </c>
    </row>
    <row r="20" spans="2:7" x14ac:dyDescent="0.25">
      <c r="B20" s="41">
        <v>35.200000000000003</v>
      </c>
      <c r="C20" s="41">
        <v>35.866666666666667</v>
      </c>
      <c r="D20" s="41">
        <v>40.333333333333336</v>
      </c>
      <c r="E20" s="41">
        <v>44.133333333333333</v>
      </c>
      <c r="F20" s="42">
        <v>47.033333333333331</v>
      </c>
      <c r="G20" s="42">
        <v>49.8</v>
      </c>
    </row>
    <row r="21" spans="2:7" x14ac:dyDescent="0.25">
      <c r="B21" s="41">
        <v>27.333333333333332</v>
      </c>
      <c r="C21" s="41">
        <v>28.533333333333331</v>
      </c>
      <c r="D21" s="41">
        <v>30.666666666666668</v>
      </c>
      <c r="E21" s="41">
        <v>32.733333333333334</v>
      </c>
      <c r="F21" s="42">
        <v>35.333333333333336</v>
      </c>
      <c r="G21" s="42">
        <v>39.266666666666666</v>
      </c>
    </row>
    <row r="22" spans="2:7" x14ac:dyDescent="0.25">
      <c r="B22" s="41">
        <v>32</v>
      </c>
      <c r="C22" s="41">
        <v>34.93333333333333</v>
      </c>
      <c r="D22" s="41">
        <v>41.4</v>
      </c>
      <c r="E22" s="41">
        <v>44.8</v>
      </c>
      <c r="F22" s="42">
        <v>42.666666666666664</v>
      </c>
      <c r="G22" s="42">
        <v>44.733333333333327</v>
      </c>
    </row>
    <row r="23" spans="2:7" x14ac:dyDescent="0.25">
      <c r="B23" s="41">
        <v>26.466666666666669</v>
      </c>
      <c r="C23" s="41">
        <v>29.6</v>
      </c>
      <c r="D23" s="41">
        <v>32</v>
      </c>
      <c r="E23" s="41">
        <v>37.466666666666661</v>
      </c>
      <c r="F23" s="42">
        <v>42.4</v>
      </c>
      <c r="G23" s="42">
        <v>49.066666666666663</v>
      </c>
    </row>
    <row r="24" spans="2:7" x14ac:dyDescent="0.25">
      <c r="B24" s="41">
        <v>36.866666666666667</v>
      </c>
      <c r="C24" s="41">
        <v>37.666666666666664</v>
      </c>
      <c r="D24" s="41">
        <v>41.066666666666663</v>
      </c>
      <c r="E24" s="41">
        <v>45.333333333333336</v>
      </c>
      <c r="F24" s="42">
        <v>52.2</v>
      </c>
      <c r="G24" s="42">
        <v>58</v>
      </c>
    </row>
    <row r="25" spans="2:7" x14ac:dyDescent="0.25">
      <c r="B25" s="41">
        <v>28.8</v>
      </c>
      <c r="C25" s="41">
        <v>31.666666666666668</v>
      </c>
      <c r="D25" s="41">
        <v>34.266666666666666</v>
      </c>
      <c r="E25" s="41">
        <v>37.933333333333337</v>
      </c>
      <c r="F25" s="42">
        <v>40.200000000000003</v>
      </c>
      <c r="G25" s="42">
        <v>43.8</v>
      </c>
    </row>
    <row r="26" spans="2:7" x14ac:dyDescent="0.25">
      <c r="B26" s="41">
        <v>25.333333333333332</v>
      </c>
      <c r="C26" s="41">
        <v>27.666666666666668</v>
      </c>
      <c r="D26" s="41">
        <v>29.8</v>
      </c>
      <c r="E26" s="41">
        <v>33.333333333333336</v>
      </c>
      <c r="F26" s="42">
        <v>36.93333333333333</v>
      </c>
      <c r="G26" s="42">
        <v>41.2</v>
      </c>
    </row>
    <row r="27" spans="2:7" x14ac:dyDescent="0.25">
      <c r="B27" s="41">
        <v>26.6</v>
      </c>
      <c r="C27" s="41">
        <v>27.866666666666664</v>
      </c>
      <c r="D27" s="41">
        <v>30</v>
      </c>
      <c r="E27" s="41">
        <v>30.466666666666665</v>
      </c>
      <c r="F27" s="42">
        <v>33.4</v>
      </c>
      <c r="G27" s="42">
        <v>37.799999999999997</v>
      </c>
    </row>
    <row r="28" spans="2:7" ht="19.5" thickBot="1" x14ac:dyDescent="0.3">
      <c r="B28" s="43">
        <v>22.6</v>
      </c>
      <c r="C28" s="43">
        <v>23.933333333333337</v>
      </c>
      <c r="D28" s="43">
        <v>24.2</v>
      </c>
      <c r="E28" s="43">
        <v>26.066666666666666</v>
      </c>
      <c r="F28" s="44">
        <v>27.133333333333336</v>
      </c>
      <c r="G28" s="44">
        <v>29.466666666666669</v>
      </c>
    </row>
    <row r="29" spans="2:7" x14ac:dyDescent="0.4">
      <c r="G29" s="1" t="s">
        <v>82</v>
      </c>
    </row>
  </sheetData>
  <mergeCells count="1">
    <mergeCell ref="B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第3章.A.1のデータ</vt:lpstr>
      <vt:lpstr>第3章.A.2　図3-7のデータ（表3-1と同一）</vt:lpstr>
      <vt:lpstr>第6章，7章，8章のデータ</vt:lpstr>
      <vt:lpstr>第9章のデータ</vt:lpstr>
      <vt:lpstr>第11章，12章のデータ</vt:lpstr>
      <vt:lpstr>第13章のデータ</vt:lpstr>
      <vt:lpstr>第14章のデータ</vt:lpstr>
      <vt:lpstr>第15章のデータ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対馬栄輝</dc:creator>
  <cp:lastModifiedBy>対馬栄輝</cp:lastModifiedBy>
  <dcterms:created xsi:type="dcterms:W3CDTF">2019-11-13T06:37:19Z</dcterms:created>
  <dcterms:modified xsi:type="dcterms:W3CDTF">2021-01-11T06:36:45Z</dcterms:modified>
</cp:coreProperties>
</file>